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1\農業振興課\ｒ農業振興課\41農務\411農業振興\06経営改善支援事業\01_認定農業者\01 HP掲載用\"/>
    </mc:Choice>
  </mc:AlternateContent>
  <bookViews>
    <workbookView xWindow="-120" yWindow="-120" windowWidth="20730" windowHeight="11160"/>
  </bookViews>
  <sheets>
    <sheet name="農業経営改善計画認定申請書" sheetId="1" r:id="rId1"/>
    <sheet name="機械等記入欄が足りない場合にお使いください" sheetId="3" r:id="rId2"/>
    <sheet name="選択用" sheetId="4" state="hidden" r:id="rId3"/>
  </sheets>
  <definedNames>
    <definedName name="_xlnm.Print_Area" localSheetId="1">機械等記入欄が足りない場合にお使いください!$B$1:$AI$28</definedName>
    <definedName name="_xlnm.Print_Area" localSheetId="0">農業経営改善計画認定申請書!$B$1:$AI$93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G19" i="1" l="1"/>
  <c r="V3" i="3"/>
  <c r="V68" i="1"/>
  <c r="W38" i="1"/>
  <c r="AA44" i="1"/>
  <c r="O44" i="1"/>
  <c r="K44" i="1"/>
  <c r="AG44" i="1"/>
  <c r="AE44" i="1"/>
  <c r="AC44" i="1"/>
  <c r="F38" i="1"/>
  <c r="W43" i="1" l="1"/>
  <c r="W39" i="1"/>
  <c r="W40" i="1"/>
  <c r="W41" i="1"/>
  <c r="W42" i="1"/>
  <c r="F39" i="1"/>
  <c r="F40" i="1"/>
  <c r="F41" i="1"/>
  <c r="F42" i="1"/>
  <c r="F43" i="1"/>
  <c r="AA21" i="1"/>
  <c r="P58" i="1"/>
  <c r="AE36" i="1"/>
  <c r="AF25" i="1"/>
  <c r="U24" i="1"/>
  <c r="J24" i="1"/>
  <c r="AA19" i="1"/>
  <c r="M19" i="1"/>
  <c r="I21" i="1" l="1"/>
  <c r="W21" i="1"/>
  <c r="M21" i="1"/>
</calcChain>
</file>

<file path=xl/sharedStrings.xml><?xml version="1.0" encoding="utf-8"?>
<sst xmlns="http://schemas.openxmlformats.org/spreadsheetml/2006/main" count="168" uniqueCount="132">
  <si>
    <t>農業経営改善計画認定申請書</t>
  </si>
  <si>
    <t>農林水産大臣  殿</t>
  </si>
  <si>
    <t>フリガナ</t>
  </si>
  <si>
    <t>法人番号</t>
  </si>
  <si>
    <t>現    状</t>
  </si>
  <si>
    <t>現      状</t>
  </si>
  <si>
    <t>所在地</t>
  </si>
  <si>
    <t>地目</t>
  </si>
  <si>
    <t>所有地</t>
  </si>
  <si>
    <t>借入地</t>
  </si>
  <si>
    <t xml:space="preserve">  農業経営基盤強化促進法（昭和５５年法律第６５号）第１２条第１項の規定に基づき、次の農業経営改善計画の認定を申請します。</t>
    <phoneticPr fontId="2"/>
  </si>
  <si>
    <t>農　業　経　営　改　善　計　画</t>
    <phoneticPr fontId="2"/>
  </si>
  <si>
    <t>現　　　状</t>
    <rPh sb="0" eb="1">
      <t>ウツツ</t>
    </rPh>
    <rPh sb="4" eb="5">
      <t>ジョウ</t>
    </rPh>
    <phoneticPr fontId="2"/>
  </si>
  <si>
    <t>ア　農用地</t>
    <rPh sb="2" eb="5">
      <t>ノウヨウチ</t>
    </rPh>
    <phoneticPr fontId="2"/>
  </si>
  <si>
    <t>区   分</t>
    <phoneticPr fontId="2"/>
  </si>
  <si>
    <t>規　　模</t>
    <rPh sb="0" eb="1">
      <t>キ</t>
    </rPh>
    <rPh sb="3" eb="4">
      <t>ボ</t>
    </rPh>
    <phoneticPr fontId="2"/>
  </si>
  <si>
    <t>（１）営農類型</t>
    <rPh sb="3" eb="5">
      <t>エイノウ</t>
    </rPh>
    <rPh sb="5" eb="7">
      <t>ルイケイ</t>
    </rPh>
    <phoneticPr fontId="2"/>
  </si>
  <si>
    <t>（１）生産</t>
    <rPh sb="3" eb="5">
      <t>セイサン</t>
    </rPh>
    <phoneticPr fontId="2"/>
  </si>
  <si>
    <t>イ　農業生産施設</t>
    <rPh sb="2" eb="4">
      <t>ノウギョウ</t>
    </rPh>
    <rPh sb="4" eb="6">
      <t>セイサン</t>
    </rPh>
    <rPh sb="6" eb="8">
      <t>シセツ</t>
    </rPh>
    <phoneticPr fontId="2"/>
  </si>
  <si>
    <t>①　農業経営体の営農活動の現状及び目標</t>
    <rPh sb="13" eb="15">
      <t>ゲンジョウ</t>
    </rPh>
    <rPh sb="15" eb="16">
      <t>オヨ</t>
    </rPh>
    <rPh sb="17" eb="19">
      <t>モクヒョウ</t>
    </rPh>
    <phoneticPr fontId="2"/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</si>
  <si>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2"/>
  </si>
  <si>
    <t>②  農業経営の規模拡大に関する現状及び目標</t>
    <rPh sb="10" eb="12">
      <t>カクダイ</t>
    </rPh>
    <rPh sb="16" eb="18">
      <t>ゲンジョウ</t>
    </rPh>
    <rPh sb="18" eb="19">
      <t>オヨ</t>
    </rPh>
    <phoneticPr fontId="2"/>
  </si>
  <si>
    <t>現状</t>
    <rPh sb="0" eb="2">
      <t>ゲンジョウ</t>
    </rPh>
    <phoneticPr fontId="2"/>
  </si>
  <si>
    <t>主たる従事者の人数</t>
    <rPh sb="0" eb="1">
      <t>シュ</t>
    </rPh>
    <rPh sb="3" eb="6">
      <t>ジュウジシャ</t>
    </rPh>
    <rPh sb="7" eb="9">
      <t>ニンズウ</t>
    </rPh>
    <phoneticPr fontId="2"/>
  </si>
  <si>
    <t>作目・部門名
（耕　　種）</t>
    <rPh sb="8" eb="9">
      <t>コウ</t>
    </rPh>
    <rPh sb="11" eb="12">
      <t>タネ</t>
    </rPh>
    <phoneticPr fontId="2"/>
  </si>
  <si>
    <t>年間所得</t>
    <rPh sb="0" eb="2">
      <t>ネンカン</t>
    </rPh>
    <rPh sb="2" eb="4">
      <t>ショトク</t>
    </rPh>
    <phoneticPr fontId="2"/>
  </si>
  <si>
    <t>現状</t>
    <rPh sb="0" eb="2">
      <t>ゲンジョウ</t>
    </rPh>
    <phoneticPr fontId="2"/>
  </si>
  <si>
    <t>□酪  農 □肉用牛 □養  豚 □養  鶏 □養　蚕 □その他の畜産（　　　　　）</t>
    <phoneticPr fontId="2"/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</si>
  <si>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2"/>
  </si>
  <si>
    <t>（２）農業経営の現状及びその改善に関する目標</t>
    <rPh sb="3" eb="5">
      <t>ノウギョウ</t>
    </rPh>
    <rPh sb="5" eb="7">
      <t>ケイエイ</t>
    </rPh>
    <rPh sb="8" eb="10">
      <t>ゲンジョウ</t>
    </rPh>
    <rPh sb="10" eb="11">
      <t>オヨ</t>
    </rPh>
    <rPh sb="14" eb="16">
      <t>カイゼン</t>
    </rPh>
    <rPh sb="17" eb="18">
      <t>カン</t>
    </rPh>
    <rPh sb="20" eb="22">
      <t>モクヒョウ</t>
    </rPh>
    <phoneticPr fontId="2"/>
  </si>
  <si>
    <t>③　生産方式の合理化に関する現状と目標・措置</t>
    <rPh sb="2" eb="4">
      <t>セイサン</t>
    </rPh>
    <rPh sb="4" eb="6">
      <t>ホウシキ</t>
    </rPh>
    <rPh sb="11" eb="12">
      <t>カン</t>
    </rPh>
    <rPh sb="14" eb="16">
      <t>ゲンジョウ</t>
    </rPh>
    <rPh sb="17" eb="19">
      <t>モクヒョウ</t>
    </rPh>
    <rPh sb="20" eb="22">
      <t>ソチ</t>
    </rPh>
    <phoneticPr fontId="2"/>
  </si>
  <si>
    <t>主たる従事者１人
当たりの年間労働時間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2"/>
  </si>
  <si>
    <t>年間労働時間</t>
    <rPh sb="0" eb="2">
      <t>ネンカン</t>
    </rPh>
    <rPh sb="2" eb="4">
      <t>ロウドウ</t>
    </rPh>
    <rPh sb="4" eb="6">
      <t>ジカン</t>
    </rPh>
    <phoneticPr fontId="2"/>
  </si>
  <si>
    <t>（参考）経営の構成</t>
    <rPh sb="1" eb="3">
      <t>サンコウ</t>
    </rPh>
    <phoneticPr fontId="2"/>
  </si>
  <si>
    <t>（１）構成員・役員</t>
    <rPh sb="3" eb="4">
      <t>カマエ</t>
    </rPh>
    <rPh sb="4" eb="5">
      <t>シゲル</t>
    </rPh>
    <rPh sb="5" eb="6">
      <t>イン</t>
    </rPh>
    <rPh sb="7" eb="9">
      <t>ヤクイン</t>
    </rPh>
    <phoneticPr fontId="2"/>
  </si>
  <si>
    <r>
      <rPr>
        <sz val="12"/>
        <rFont val="ＭＳ 明朝"/>
        <family val="1"/>
        <charset val="128"/>
      </rPr>
      <t xml:space="preserve">氏    名
</t>
    </r>
    <r>
      <rPr>
        <sz val="9"/>
        <rFont val="ＭＳ 明朝"/>
        <family val="1"/>
        <charset val="128"/>
      </rPr>
      <t>(法人経営にあっては役員の氏名）</t>
    </r>
    <phoneticPr fontId="2"/>
  </si>
  <si>
    <t>年齢</t>
  </si>
  <si>
    <t>性別</t>
  </si>
  <si>
    <t>担当業務</t>
  </si>
  <si>
    <t>主たる
従事者</t>
    <rPh sb="0" eb="1">
      <t>シュ</t>
    </rPh>
    <rPh sb="4" eb="7">
      <t>ジュウジシャ</t>
    </rPh>
    <phoneticPr fontId="2"/>
  </si>
  <si>
    <t>（２）雇  用  者</t>
    <phoneticPr fontId="2"/>
  </si>
  <si>
    <t>常時雇（年間）</t>
  </si>
  <si>
    <t>実 人 数</t>
  </si>
  <si>
    <t>現状</t>
  </si>
  <si>
    <t>見通し</t>
  </si>
  <si>
    <t>臨時雇（年間）</t>
  </si>
  <si>
    <t>延べ人数</t>
  </si>
  <si>
    <t>（代表者）</t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</si>
  <si>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</si>
  <si>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</si>
  <si>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2"/>
  </si>
  <si>
    <t>（別紙）生産方式の合理化に係る農業用機械等の取得計画</t>
    <rPh sb="1" eb="3">
      <t>ベッシ</t>
    </rPh>
    <rPh sb="4" eb="6">
      <t>セイサン</t>
    </rPh>
    <rPh sb="6" eb="8">
      <t>ホウシキ</t>
    </rPh>
    <rPh sb="9" eb="12">
      <t>ゴウリカ</t>
    </rPh>
    <rPh sb="13" eb="14">
      <t>カカ</t>
    </rPh>
    <rPh sb="15" eb="18">
      <t>ノウギョウヨウ</t>
    </rPh>
    <rPh sb="18" eb="20">
      <t>キカイ</t>
    </rPh>
    <rPh sb="20" eb="21">
      <t>トウ</t>
    </rPh>
    <rPh sb="22" eb="24">
      <t>シュトク</t>
    </rPh>
    <rPh sb="24" eb="26">
      <t>ケイカク</t>
    </rPh>
    <phoneticPr fontId="2"/>
  </si>
  <si>
    <t>　「農業用機械等の名称」欄には、生産方式の合理化のために、取得する予定の農業用の機械及び装置、器具及び備品、</t>
    <rPh sb="2" eb="5">
      <t>ノウギョウヨウ</t>
    </rPh>
    <rPh sb="5" eb="7">
      <t>キカイ</t>
    </rPh>
    <rPh sb="7" eb="8">
      <t>トウ</t>
    </rPh>
    <rPh sb="9" eb="11">
      <t>メイショウ</t>
    </rPh>
    <rPh sb="12" eb="13">
      <t>ラン</t>
    </rPh>
    <phoneticPr fontId="2"/>
  </si>
  <si>
    <t>（②「（３）農用地及び農業生産施設」に記載しているものは記載不要。）</t>
    <phoneticPr fontId="2"/>
  </si>
  <si>
    <t>建物及びその附属設備、構築物並びにソフトウェア等を記載する。</t>
    <rPh sb="23" eb="24">
      <t>トウ</t>
    </rPh>
    <phoneticPr fontId="2"/>
  </si>
  <si>
    <t>生産量</t>
    <rPh sb="0" eb="3">
      <t>セイサンリョウ</t>
    </rPh>
    <phoneticPr fontId="2"/>
  </si>
  <si>
    <t>□複合経営</t>
    <rPh sb="1" eb="3">
      <t>フクゴウ</t>
    </rPh>
    <rPh sb="3" eb="5">
      <t>ケイエイ</t>
    </rPh>
    <phoneticPr fontId="2"/>
  </si>
  <si>
    <t>連絡先</t>
    <rPh sb="0" eb="3">
      <t>レンラクサキ</t>
    </rPh>
    <phoneticPr fontId="2"/>
  </si>
  <si>
    <t>⑥　その他の農業経営の改善に関する現状と目標・措置</t>
    <rPh sb="4" eb="5">
      <t>ホカ</t>
    </rPh>
    <rPh sb="6" eb="8">
      <t>ノウギョウ</t>
    </rPh>
    <rPh sb="8" eb="10">
      <t>ケイエイ</t>
    </rPh>
    <rPh sb="11" eb="13">
      <t>カイゼン</t>
    </rPh>
    <rPh sb="14" eb="15">
      <t>カン</t>
    </rPh>
    <rPh sb="23" eb="25">
      <t>ソチ</t>
    </rPh>
    <phoneticPr fontId="2"/>
  </si>
  <si>
    <t xml:space="preserve">□稲作 □麦類作 □雑穀・いも類・豆類 □工芸農作物 □露地野菜 </t>
    <rPh sb="1" eb="3">
      <t>イナサク</t>
    </rPh>
    <rPh sb="5" eb="7">
      <t>ムギルイ</t>
    </rPh>
    <rPh sb="7" eb="8">
      <t>サク</t>
    </rPh>
    <phoneticPr fontId="2"/>
  </si>
  <si>
    <t>④　経営管理の合理化に関する現状と目標・措置</t>
    <phoneticPr fontId="2"/>
  </si>
  <si>
    <t>⑤　農業従事の態様の改善に関する現状と目標・措置</t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</si>
  <si>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</si>
  <si>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</si>
  <si>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フリガナ</t>
    <phoneticPr fontId="2"/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</si>
  <si>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2"/>
  </si>
  <si>
    <t>　　　　　　　　　　　</t>
    <phoneticPr fontId="2"/>
  </si>
  <si>
    <t>代表者氏名
（法人のみ）</t>
    <rPh sb="0" eb="3">
      <t>ダイヒョウシャ</t>
    </rPh>
    <rPh sb="3" eb="5">
      <t>シメイ</t>
    </rPh>
    <rPh sb="7" eb="9">
      <t>ホウジン</t>
    </rPh>
    <phoneticPr fontId="2"/>
  </si>
  <si>
    <t>現　状</t>
    <phoneticPr fontId="2"/>
  </si>
  <si>
    <t>棟</t>
    <rPh sb="0" eb="1">
      <t>トウ</t>
    </rPh>
    <phoneticPr fontId="2"/>
  </si>
  <si>
    <t>㎡</t>
    <phoneticPr fontId="2"/>
  </si>
  <si>
    <t>経 営 面 積 合 計</t>
    <phoneticPr fontId="2"/>
  </si>
  <si>
    <t>個人・法人名</t>
    <phoneticPr fontId="2"/>
  </si>
  <si>
    <t>現　状
(a)</t>
    <rPh sb="0" eb="1">
      <t>ウツツ</t>
    </rPh>
    <rPh sb="2" eb="3">
      <t>ジョウ</t>
    </rPh>
    <phoneticPr fontId="2"/>
  </si>
  <si>
    <t>年間農業
従事時間</t>
    <rPh sb="7" eb="9">
      <t>ジカン</t>
    </rPh>
    <phoneticPr fontId="2"/>
  </si>
  <si>
    <t>□施設野菜 □果樹類 □花き・花木　□その他の作物（　　　　）</t>
    <phoneticPr fontId="2"/>
  </si>
  <si>
    <t>□施設野菜 □果樹類 □花き・花木　□その他の作物（　　　）</t>
    <phoneticPr fontId="2"/>
  </si>
  <si>
    <t>鹿角市長  殿</t>
    <rPh sb="0" eb="2">
      <t>カヅノ</t>
    </rPh>
    <phoneticPr fontId="2"/>
  </si>
  <si>
    <t>都道府県知事  殿</t>
    <phoneticPr fontId="2"/>
  </si>
  <si>
    <t>農政局長  殿</t>
    <rPh sb="0" eb="3">
      <t>ノウセイキョク</t>
    </rPh>
    <rPh sb="3" eb="4">
      <t>チョウ</t>
    </rPh>
    <phoneticPr fontId="2"/>
  </si>
  <si>
    <t>○</t>
    <phoneticPr fontId="2"/>
  </si>
  <si>
    <t>作付面積
(a、頭)</t>
    <rPh sb="0" eb="2">
      <t>サクツケ</t>
    </rPh>
    <phoneticPr fontId="2"/>
  </si>
  <si>
    <t>作付面積
（a、頭）</t>
    <rPh sb="0" eb="2">
      <t>サクツケ</t>
    </rPh>
    <rPh sb="2" eb="4">
      <t>メンセキ</t>
    </rPh>
    <phoneticPr fontId="2"/>
  </si>
  <si>
    <t xml:space="preserve">生産量
</t>
    <rPh sb="0" eb="3">
      <t>セイサンリョウ</t>
    </rPh>
    <phoneticPr fontId="2"/>
  </si>
  <si>
    <t>作付面積(a、頭)</t>
    <rPh sb="7" eb="8">
      <t>アタマ</t>
    </rPh>
    <phoneticPr fontId="2"/>
  </si>
  <si>
    <t>（２）農畜産物の加工・販売その他の
　関連・附帯事業・作業受託（売上げ）</t>
    <rPh sb="27" eb="29">
      <t>サギョウ</t>
    </rPh>
    <rPh sb="29" eb="31">
      <t>ジュタク</t>
    </rPh>
    <phoneticPr fontId="2"/>
  </si>
  <si>
    <t>事業内容</t>
    <rPh sb="2" eb="3">
      <t>ウチ</t>
    </rPh>
    <rPh sb="3" eb="4">
      <t>カタチ</t>
    </rPh>
    <phoneticPr fontId="2"/>
  </si>
  <si>
    <t>面積等</t>
    <rPh sb="0" eb="1">
      <t>メン</t>
    </rPh>
    <rPh sb="1" eb="2">
      <t>セキ</t>
    </rPh>
    <rPh sb="2" eb="3">
      <t>トウ</t>
    </rPh>
    <phoneticPr fontId="2"/>
  </si>
  <si>
    <t>市町村名</t>
    <rPh sb="0" eb="3">
      <t>シチョウソン</t>
    </rPh>
    <rPh sb="3" eb="4">
      <t>メイ</t>
    </rPh>
    <phoneticPr fontId="2"/>
  </si>
  <si>
    <t>集落名</t>
    <rPh sb="0" eb="2">
      <t>シュウラク</t>
    </rPh>
    <rPh sb="2" eb="3">
      <t>メイ</t>
    </rPh>
    <phoneticPr fontId="2"/>
  </si>
  <si>
    <t>種　別（規格）</t>
    <rPh sb="0" eb="1">
      <t>シュ</t>
    </rPh>
    <rPh sb="2" eb="3">
      <t>ベツ</t>
    </rPh>
    <rPh sb="4" eb="6">
      <t>キカク</t>
    </rPh>
    <phoneticPr fontId="2"/>
  </si>
  <si>
    <t>農業者年金</t>
    <rPh sb="0" eb="3">
      <t>ノウギョウシャ</t>
    </rPh>
    <rPh sb="3" eb="5">
      <t>ネンキン</t>
    </rPh>
    <phoneticPr fontId="2"/>
  </si>
  <si>
    <t>税務申告</t>
    <rPh sb="0" eb="2">
      <t>ゼイム</t>
    </rPh>
    <rPh sb="2" eb="4">
      <t>シンコク</t>
    </rPh>
    <phoneticPr fontId="2"/>
  </si>
  <si>
    <t>共済等加入状況</t>
    <rPh sb="0" eb="2">
      <t>キョウサイ</t>
    </rPh>
    <rPh sb="2" eb="3">
      <t>トウ</t>
    </rPh>
    <rPh sb="3" eb="5">
      <t>カニュウ</t>
    </rPh>
    <rPh sb="5" eb="7">
      <t>ジョウキョウ</t>
    </rPh>
    <phoneticPr fontId="2"/>
  </si>
  <si>
    <t>（３）そ  の  他</t>
    <rPh sb="9" eb="10">
      <t>タ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</si>
  <si>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</si>
  <si>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</si>
  <si>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特定作業受託</t>
    <rPh sb="0" eb="2">
      <t>トクテイ</t>
    </rPh>
    <rPh sb="2" eb="4">
      <t>サギョウ</t>
    </rPh>
    <rPh sb="4" eb="6">
      <t>ジュタク</t>
    </rPh>
    <phoneticPr fontId="2"/>
  </si>
  <si>
    <t>目標
(a)</t>
    <rPh sb="0" eb="2">
      <t>モクヒョウ</t>
    </rPh>
    <phoneticPr fontId="2"/>
  </si>
  <si>
    <t>新規導入</t>
    <rPh sb="0" eb="2">
      <t>シンキ</t>
    </rPh>
    <rPh sb="2" eb="4">
      <t>ドウニュウ</t>
    </rPh>
    <phoneticPr fontId="2"/>
  </si>
  <si>
    <t>更新</t>
    <rPh sb="0" eb="2">
      <t>コウシン</t>
    </rPh>
    <phoneticPr fontId="2"/>
  </si>
  <si>
    <t>現状維持</t>
    <rPh sb="0" eb="2">
      <t>ゲンジョウ</t>
    </rPh>
    <rPh sb="2" eb="4">
      <t>イジ</t>
    </rPh>
    <phoneticPr fontId="2"/>
  </si>
  <si>
    <t>申請区分</t>
    <rPh sb="0" eb="2">
      <t>シンセイ</t>
    </rPh>
    <rPh sb="2" eb="4">
      <t>クブン</t>
    </rPh>
    <phoneticPr fontId="2"/>
  </si>
  <si>
    <t>新規</t>
    <rPh sb="0" eb="2">
      <t>シンキ</t>
    </rPh>
    <phoneticPr fontId="2"/>
  </si>
  <si>
    <t>経営継承</t>
    <rPh sb="0" eb="2">
      <t>ケイエイ</t>
    </rPh>
    <rPh sb="2" eb="4">
      <t>ケイショウ</t>
    </rPh>
    <phoneticPr fontId="2"/>
  </si>
  <si>
    <t>更新</t>
    <rPh sb="0" eb="2">
      <t>コウシン</t>
    </rPh>
    <phoneticPr fontId="2"/>
  </si>
  <si>
    <t>変更</t>
    <rPh sb="0" eb="2">
      <t>ヘンコウ</t>
    </rPh>
    <phoneticPr fontId="2"/>
  </si>
  <si>
    <t>（</t>
    <phoneticPr fontId="2"/>
  </si>
  <si>
    <t>）</t>
    <phoneticPr fontId="2"/>
  </si>
  <si>
    <t>令和　年　月　日</t>
    <rPh sb="0" eb="2">
      <t>レイワ</t>
    </rPh>
    <phoneticPr fontId="2"/>
  </si>
  <si>
    <t>目標（令和13年）</t>
    <rPh sb="0" eb="2">
      <t>モクヒョウ</t>
    </rPh>
    <rPh sb="3" eb="5">
      <t>レイワ</t>
    </rPh>
    <rPh sb="7" eb="8">
      <t>ネン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</si>
  <si>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</si>
  <si>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</si>
  <si>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</si>
  <si>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代表者との続柄(法人経営にあっては役職)</t>
    <phoneticPr fontId="2"/>
  </si>
  <si>
    <t>共済等加入状況</t>
  </si>
  <si>
    <t>水稲</t>
    <rPh sb="0" eb="2">
      <t>スイトウ</t>
    </rPh>
    <phoneticPr fontId="2"/>
  </si>
  <si>
    <t>果樹</t>
    <rPh sb="0" eb="2">
      <t>カジュ</t>
    </rPh>
    <phoneticPr fontId="2"/>
  </si>
  <si>
    <t>家畜</t>
    <rPh sb="0" eb="2">
      <t>カチク</t>
    </rPh>
    <phoneticPr fontId="2"/>
  </si>
  <si>
    <t>収入保険</t>
    <rPh sb="0" eb="2">
      <t>シュウニュウ</t>
    </rPh>
    <rPh sb="2" eb="4">
      <t>ホケン</t>
    </rPh>
    <phoneticPr fontId="2"/>
  </si>
  <si>
    <t>水稲+果樹</t>
    <rPh sb="0" eb="2">
      <t>スイトウ</t>
    </rPh>
    <rPh sb="3" eb="5">
      <t>カジュ</t>
    </rPh>
    <phoneticPr fontId="2"/>
  </si>
  <si>
    <t>水稲+家畜</t>
    <rPh sb="0" eb="2">
      <t>スイトウ</t>
    </rPh>
    <rPh sb="3" eb="5">
      <t>カチク</t>
    </rPh>
    <phoneticPr fontId="2"/>
  </si>
  <si>
    <t>果樹+家畜</t>
    <rPh sb="0" eb="2">
      <t>カジュ</t>
    </rPh>
    <rPh sb="3" eb="5">
      <t>カチク</t>
    </rPh>
    <phoneticPr fontId="2"/>
  </si>
  <si>
    <t>農業者年金</t>
    <rPh sb="0" eb="3">
      <t>ノウギョウシャ</t>
    </rPh>
    <rPh sb="3" eb="5">
      <t>ネンキン</t>
    </rPh>
    <phoneticPr fontId="2"/>
  </si>
  <si>
    <t>加入</t>
    <rPh sb="0" eb="2">
      <t>カニュウ</t>
    </rPh>
    <phoneticPr fontId="2"/>
  </si>
  <si>
    <t>未加入</t>
    <rPh sb="0" eb="3">
      <t>ミカニュウ</t>
    </rPh>
    <phoneticPr fontId="2"/>
  </si>
  <si>
    <t>申告</t>
    <rPh sb="0" eb="2">
      <t>シンコク</t>
    </rPh>
    <phoneticPr fontId="2"/>
  </si>
  <si>
    <t>白色</t>
    <rPh sb="0" eb="2">
      <t>シロイロ</t>
    </rPh>
    <phoneticPr fontId="2"/>
  </si>
  <si>
    <t>青色</t>
    <rPh sb="0" eb="2">
      <t>アオイロ</t>
    </rPh>
    <phoneticPr fontId="2"/>
  </si>
  <si>
    <t>機械</t>
    <rPh sb="0" eb="2">
      <t>キカイ</t>
    </rPh>
    <phoneticPr fontId="2"/>
  </si>
  <si>
    <t>台</t>
    <rPh sb="0" eb="1">
      <t>ダイ</t>
    </rPh>
    <phoneticPr fontId="2"/>
  </si>
  <si>
    <t>式</t>
    <rPh sb="0" eb="1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</si>
</sst>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&quot;万&quot;&quot;円&quot;"/>
    <numFmt numFmtId="177" formatCode="#,##0&quot;人&quot;"/>
    <numFmt numFmtId="178" formatCode="#,##0&quot;時間&quot;"/>
    <numFmt numFmtId="179" formatCode="#,##0&quot;a&quot;"/>
    <numFmt numFmtId="180" formatCode="#,##0&quot;棟&quot;"/>
    <numFmt numFmtId="181" formatCode="#,##0&quot;㎡&quot;"/>
  </numFmts>
  <fonts count="15" x14ac:knownFonts="1">
    <font>
      <sz val="10"/>
      <color rgb="FF000000"/>
      <name val="Times New Roman"/>
      <charset val="204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0000"/>
      <name val="Times New Roman"/>
      <family val="1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hair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56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54" xfId="0" applyFont="1" applyFill="1" applyBorder="1" applyAlignment="1">
      <alignment horizontal="left" vertical="center"/>
    </xf>
    <xf numFmtId="0" fontId="3" fillId="0" borderId="74" xfId="0" applyFont="1" applyFill="1" applyBorder="1" applyAlignment="1">
      <alignment vertical="center" wrapText="1"/>
    </xf>
    <xf numFmtId="0" fontId="3" fillId="0" borderId="76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vertical="center" shrinkToFit="1"/>
    </xf>
    <xf numFmtId="0" fontId="1" fillId="0" borderId="13" xfId="0" applyFont="1" applyFill="1" applyBorder="1" applyAlignment="1">
      <alignment vertical="center" shrinkToFit="1"/>
    </xf>
    <xf numFmtId="0" fontId="1" fillId="0" borderId="14" xfId="0" applyFont="1" applyFill="1" applyBorder="1" applyAlignment="1">
      <alignment vertical="center" shrinkToFit="1"/>
    </xf>
    <xf numFmtId="0" fontId="3" fillId="0" borderId="81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3" fillId="0" borderId="9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right" vertical="center"/>
    </xf>
    <xf numFmtId="0" fontId="3" fillId="0" borderId="56" xfId="0" applyFont="1" applyFill="1" applyBorder="1" applyAlignment="1">
      <alignment vertical="center" wrapText="1"/>
    </xf>
    <xf numFmtId="0" fontId="3" fillId="0" borderId="56" xfId="0" applyFont="1" applyFill="1" applyBorder="1" applyAlignment="1">
      <alignment horizontal="right" vertical="center"/>
    </xf>
    <xf numFmtId="0" fontId="3" fillId="0" borderId="7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horizontal="left" vertical="center"/>
    </xf>
    <xf numFmtId="0" fontId="3" fillId="0" borderId="56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left" vertical="top"/>
    </xf>
    <xf numFmtId="0" fontId="3" fillId="0" borderId="56" xfId="0" applyFont="1" applyFill="1" applyBorder="1" applyAlignment="1">
      <alignment vertical="center"/>
    </xf>
    <xf numFmtId="0" fontId="3" fillId="0" borderId="8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right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right" vertical="center" wrapText="1" shrinkToFi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3" fillId="0" borderId="10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 shrinkToFit="1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3" fillId="0" borderId="95" xfId="0" applyFont="1" applyFill="1" applyBorder="1" applyAlignment="1">
      <alignment horizontal="center" vertical="center" wrapText="1"/>
    </xf>
    <xf numFmtId="0" fontId="3" fillId="0" borderId="9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right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88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176" fontId="3" fillId="0" borderId="10" xfId="0" applyNumberFormat="1" applyFont="1" applyFill="1" applyBorder="1" applyAlignment="1">
      <alignment horizontal="right" vertical="center"/>
    </xf>
    <xf numFmtId="176" fontId="3" fillId="0" borderId="19" xfId="0" applyNumberFormat="1" applyFont="1" applyFill="1" applyBorder="1" applyAlignment="1">
      <alignment horizontal="right" vertical="center"/>
    </xf>
    <xf numFmtId="176" fontId="3" fillId="0" borderId="11" xfId="0" applyNumberFormat="1" applyFont="1" applyFill="1" applyBorder="1" applyAlignment="1">
      <alignment horizontal="right" vertical="center"/>
    </xf>
    <xf numFmtId="0" fontId="1" fillId="0" borderId="39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39" xfId="0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vertical="center" wrapText="1"/>
    </xf>
    <xf numFmtId="176" fontId="3" fillId="0" borderId="62" xfId="0" applyNumberFormat="1" applyFont="1" applyFill="1" applyBorder="1" applyAlignment="1">
      <alignment horizontal="right" vertical="center"/>
    </xf>
    <xf numFmtId="0" fontId="1" fillId="0" borderId="66" xfId="0" applyFont="1" applyFill="1" applyBorder="1" applyAlignment="1">
      <alignment vertical="center" wrapText="1"/>
    </xf>
    <xf numFmtId="0" fontId="1" fillId="0" borderId="67" xfId="0" applyFont="1" applyFill="1" applyBorder="1" applyAlignment="1">
      <alignment vertical="center" wrapText="1"/>
    </xf>
    <xf numFmtId="0" fontId="1" fillId="0" borderId="68" xfId="0" applyFont="1" applyFill="1" applyBorder="1" applyAlignment="1">
      <alignment vertical="center" wrapText="1"/>
    </xf>
    <xf numFmtId="176" fontId="3" fillId="0" borderId="50" xfId="0" applyNumberFormat="1" applyFont="1" applyFill="1" applyBorder="1" applyAlignment="1">
      <alignment horizontal="right" vertical="center"/>
    </xf>
    <xf numFmtId="176" fontId="3" fillId="0" borderId="51" xfId="0" applyNumberFormat="1" applyFont="1" applyFill="1" applyBorder="1" applyAlignment="1">
      <alignment horizontal="right" vertical="center"/>
    </xf>
    <xf numFmtId="176" fontId="3" fillId="0" borderId="52" xfId="0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82" xfId="0" applyFont="1" applyFill="1" applyBorder="1" applyAlignment="1">
      <alignment horizontal="center" vertical="center" wrapText="1"/>
    </xf>
    <xf numFmtId="0" fontId="1" fillId="0" borderId="80" xfId="0" applyFont="1" applyFill="1" applyBorder="1" applyAlignment="1">
      <alignment horizontal="center" vertical="center" wrapText="1"/>
    </xf>
    <xf numFmtId="0" fontId="10" fillId="0" borderId="82" xfId="0" applyFont="1" applyFill="1" applyBorder="1" applyAlignment="1">
      <alignment horizontal="center" vertical="center" wrapText="1" shrinkToFit="1"/>
    </xf>
    <xf numFmtId="0" fontId="10" fillId="0" borderId="13" xfId="0" applyFont="1" applyFill="1" applyBorder="1" applyAlignment="1">
      <alignment horizontal="center" vertical="center" wrapText="1" shrinkToFit="1"/>
    </xf>
    <xf numFmtId="0" fontId="10" fillId="0" borderId="80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wrapText="1" shrinkToFit="1"/>
    </xf>
    <xf numFmtId="0" fontId="1" fillId="0" borderId="3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1" fillId="0" borderId="7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left" vertical="top" wrapText="1"/>
    </xf>
    <xf numFmtId="0" fontId="12" fillId="0" borderId="31" xfId="0" applyFont="1" applyFill="1" applyBorder="1" applyAlignment="1">
      <alignment horizontal="left" vertical="top" wrapText="1"/>
    </xf>
    <xf numFmtId="0" fontId="12" fillId="0" borderId="33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96" xfId="0" applyFont="1" applyFill="1" applyBorder="1" applyAlignment="1">
      <alignment horizontal="center" vertical="center" shrinkToFit="1"/>
    </xf>
    <xf numFmtId="0" fontId="3" fillId="0" borderId="95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62" xfId="0" applyFont="1" applyFill="1" applyBorder="1" applyAlignment="1">
      <alignment horizontal="center" vertical="center" shrinkToFit="1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43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left" vertical="center"/>
    </xf>
    <xf numFmtId="0" fontId="3" fillId="0" borderId="45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0" fontId="1" fillId="0" borderId="42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178" fontId="4" fillId="0" borderId="11" xfId="0" applyNumberFormat="1" applyFont="1" applyFill="1" applyBorder="1" applyAlignment="1">
      <alignment horizontal="right" vertical="center" shrinkToFit="1"/>
    </xf>
    <xf numFmtId="178" fontId="4" fillId="0" borderId="9" xfId="0" applyNumberFormat="1" applyFont="1" applyFill="1" applyBorder="1" applyAlignment="1">
      <alignment horizontal="right" vertical="center" shrinkToFi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7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 shrinkToFit="1"/>
    </xf>
    <xf numFmtId="0" fontId="4" fillId="0" borderId="51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 applyAlignment="1">
      <alignment horizontal="center" vertical="center" wrapText="1" shrinkToFit="1"/>
    </xf>
    <xf numFmtId="0" fontId="1" fillId="0" borderId="77" xfId="0" applyFont="1" applyFill="1" applyBorder="1" applyAlignment="1">
      <alignment vertical="center" shrinkToFit="1"/>
    </xf>
    <xf numFmtId="0" fontId="1" fillId="0" borderId="78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62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8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10" fillId="0" borderId="8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72" xfId="0" applyFont="1" applyFill="1" applyBorder="1" applyAlignment="1">
      <alignment horizontal="center" vertical="center"/>
    </xf>
    <xf numFmtId="0" fontId="3" fillId="0" borderId="8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 shrinkToFit="1"/>
    </xf>
    <xf numFmtId="0" fontId="1" fillId="0" borderId="75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62" xfId="0" applyFont="1" applyFill="1" applyBorder="1" applyAlignment="1">
      <alignment horizontal="center" vertical="center" shrinkToFit="1"/>
    </xf>
    <xf numFmtId="0" fontId="1" fillId="0" borderId="26" xfId="0" applyFont="1" applyFill="1" applyBorder="1" applyAlignment="1">
      <alignment horizontal="right" vertical="center" wrapText="1"/>
    </xf>
    <xf numFmtId="0" fontId="1" fillId="0" borderId="27" xfId="0" applyFont="1" applyFill="1" applyBorder="1" applyAlignment="1">
      <alignment horizontal="right" vertical="center" wrapText="1"/>
    </xf>
    <xf numFmtId="0" fontId="1" fillId="0" borderId="25" xfId="0" applyFont="1" applyFill="1" applyBorder="1" applyAlignment="1">
      <alignment horizontal="right" vertical="center" wrapText="1"/>
    </xf>
    <xf numFmtId="0" fontId="1" fillId="0" borderId="89" xfId="0" applyFont="1" applyFill="1" applyBorder="1" applyAlignment="1">
      <alignment horizontal="right" vertical="center" wrapText="1"/>
    </xf>
    <xf numFmtId="0" fontId="1" fillId="0" borderId="70" xfId="0" applyFont="1" applyFill="1" applyBorder="1" applyAlignment="1">
      <alignment horizontal="right" vertical="center" wrapText="1"/>
    </xf>
    <xf numFmtId="178" fontId="4" fillId="0" borderId="52" xfId="0" applyNumberFormat="1" applyFont="1" applyFill="1" applyBorder="1" applyAlignment="1">
      <alignment horizontal="right" vertical="center" shrinkToFit="1"/>
    </xf>
    <xf numFmtId="178" fontId="4" fillId="0" borderId="77" xfId="0" applyNumberFormat="1" applyFont="1" applyFill="1" applyBorder="1" applyAlignment="1">
      <alignment horizontal="right" vertical="center" shrinkToFit="1"/>
    </xf>
    <xf numFmtId="0" fontId="1" fillId="0" borderId="12" xfId="0" applyFont="1" applyFill="1" applyBorder="1" applyAlignment="1">
      <alignment horizontal="center" vertical="center" wrapText="1" shrinkToFit="1"/>
    </xf>
    <xf numFmtId="0" fontId="1" fillId="0" borderId="13" xfId="0" applyFont="1" applyFill="1" applyBorder="1" applyAlignment="1">
      <alignment horizontal="center" vertical="center" wrapText="1" shrinkToFit="1"/>
    </xf>
    <xf numFmtId="0" fontId="1" fillId="0" borderId="14" xfId="0" applyFont="1" applyFill="1" applyBorder="1" applyAlignment="1">
      <alignment horizontal="center" vertical="center" wrapText="1" shrinkToFi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left" vertical="center" shrinkToFit="1"/>
    </xf>
    <xf numFmtId="0" fontId="4" fillId="0" borderId="47" xfId="0" applyFont="1" applyFill="1" applyBorder="1" applyAlignment="1">
      <alignment horizontal="left" vertical="center" shrinkToFit="1"/>
    </xf>
    <xf numFmtId="0" fontId="4" fillId="0" borderId="48" xfId="0" applyFont="1" applyFill="1" applyBorder="1" applyAlignment="1">
      <alignment horizontal="left" vertical="center" shrinkToFi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72" xfId="0" applyFont="1" applyFill="1" applyBorder="1" applyAlignment="1">
      <alignment vertical="center" wrapText="1" shrinkToFit="1"/>
    </xf>
    <xf numFmtId="0" fontId="1" fillId="0" borderId="73" xfId="0" applyFont="1" applyFill="1" applyBorder="1" applyAlignment="1">
      <alignment vertical="center" wrapText="1" shrinkToFi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9" fillId="0" borderId="64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9" fillId="0" borderId="61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8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5" xfId="0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center" vertical="center"/>
    </xf>
    <xf numFmtId="0" fontId="3" fillId="0" borderId="7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 shrinkToFit="1"/>
    </xf>
    <xf numFmtId="0" fontId="4" fillId="0" borderId="82" xfId="0" applyFont="1" applyFill="1" applyBorder="1" applyAlignment="1">
      <alignment horizontal="center" vertical="center" wrapText="1"/>
    </xf>
    <xf numFmtId="176" fontId="4" fillId="0" borderId="52" xfId="0" applyNumberFormat="1" applyFont="1" applyFill="1" applyBorder="1" applyAlignment="1">
      <alignment horizontal="right" vertical="center" shrinkToFit="1"/>
    </xf>
    <xf numFmtId="176" fontId="4" fillId="0" borderId="77" xfId="0" applyNumberFormat="1" applyFont="1" applyFill="1" applyBorder="1" applyAlignment="1">
      <alignment horizontal="right" vertical="center" shrinkToFit="1"/>
    </xf>
    <xf numFmtId="0" fontId="3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9" fillId="0" borderId="72" xfId="0" applyFont="1" applyFill="1" applyBorder="1" applyAlignment="1">
      <alignment horizontal="center" vertical="center" wrapText="1" shrinkToFit="1"/>
    </xf>
    <xf numFmtId="0" fontId="9" fillId="0" borderId="72" xfId="0" applyFont="1" applyFill="1" applyBorder="1" applyAlignment="1">
      <alignment horizontal="center" vertical="center" shrinkToFit="1"/>
    </xf>
    <xf numFmtId="0" fontId="9" fillId="0" borderId="73" xfId="0" applyFont="1" applyFill="1" applyBorder="1" applyAlignment="1">
      <alignment horizontal="center" vertical="center" shrinkToFit="1"/>
    </xf>
    <xf numFmtId="176" fontId="4" fillId="0" borderId="11" xfId="0" applyNumberFormat="1" applyFont="1" applyFill="1" applyBorder="1" applyAlignment="1">
      <alignment horizontal="right" vertical="center" shrinkToFit="1"/>
    </xf>
    <xf numFmtId="176" fontId="4" fillId="0" borderId="9" xfId="0" applyNumberFormat="1" applyFont="1" applyFill="1" applyBorder="1" applyAlignment="1">
      <alignment horizontal="right" vertical="center" shrinkToFit="1"/>
    </xf>
    <xf numFmtId="0" fontId="1" fillId="0" borderId="39" xfId="0" applyFont="1" applyFill="1" applyBorder="1" applyAlignment="1">
      <alignment horizontal="center" vertical="center"/>
    </xf>
    <xf numFmtId="0" fontId="1" fillId="0" borderId="8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center" shrinkToFit="1"/>
    </xf>
    <xf numFmtId="0" fontId="1" fillId="0" borderId="55" xfId="0" applyFont="1" applyFill="1" applyBorder="1" applyAlignment="1">
      <alignment vertical="center" wrapText="1"/>
    </xf>
    <xf numFmtId="0" fontId="1" fillId="0" borderId="56" xfId="0" applyFont="1" applyFill="1" applyBorder="1" applyAlignment="1">
      <alignment vertical="center" wrapText="1"/>
    </xf>
    <xf numFmtId="0" fontId="1" fillId="0" borderId="57" xfId="0" applyFont="1" applyFill="1" applyBorder="1" applyAlignment="1">
      <alignment vertical="center" wrapText="1"/>
    </xf>
    <xf numFmtId="177" fontId="3" fillId="0" borderId="12" xfId="0" applyNumberFormat="1" applyFont="1" applyFill="1" applyBorder="1" applyAlignment="1">
      <alignment horizontal="right" vertical="center"/>
    </xf>
    <xf numFmtId="177" fontId="3" fillId="0" borderId="43" xfId="0" applyNumberFormat="1" applyFont="1" applyFill="1" applyBorder="1" applyAlignment="1">
      <alignment horizontal="right" vertical="center"/>
    </xf>
    <xf numFmtId="177" fontId="3" fillId="0" borderId="18" xfId="0" applyNumberFormat="1" applyFont="1" applyFill="1" applyBorder="1" applyAlignment="1">
      <alignment horizontal="right" vertical="center"/>
    </xf>
    <xf numFmtId="177" fontId="3" fillId="0" borderId="45" xfId="0" applyNumberFormat="1" applyFont="1" applyFill="1" applyBorder="1" applyAlignment="1">
      <alignment horizontal="right" vertical="center"/>
    </xf>
    <xf numFmtId="177" fontId="3" fillId="0" borderId="54" xfId="0" applyNumberFormat="1" applyFont="1" applyFill="1" applyBorder="1" applyAlignment="1">
      <alignment horizontal="right" vertical="center"/>
    </xf>
    <xf numFmtId="177" fontId="3" fillId="0" borderId="48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vertical="center" wrapText="1"/>
    </xf>
    <xf numFmtId="0" fontId="3" fillId="0" borderId="55" xfId="0" applyFont="1" applyFill="1" applyBorder="1" applyAlignment="1">
      <alignment horizontal="left" vertical="center"/>
    </xf>
    <xf numFmtId="0" fontId="3" fillId="0" borderId="56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57" xfId="0" applyFont="1" applyFill="1" applyBorder="1" applyAlignment="1">
      <alignment horizontal="left" vertical="center"/>
    </xf>
    <xf numFmtId="0" fontId="1" fillId="0" borderId="61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wrapText="1" shrinkToFit="1"/>
    </xf>
    <xf numFmtId="0" fontId="8" fillId="0" borderId="9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 shrinkToFit="1"/>
    </xf>
    <xf numFmtId="0" fontId="1" fillId="0" borderId="33" xfId="0" applyFont="1" applyFill="1" applyBorder="1" applyAlignment="1">
      <alignment horizontal="center" vertical="center" shrinkToFi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62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9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179" fontId="3" fillId="0" borderId="28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179" fontId="3" fillId="0" borderId="29" xfId="0" applyNumberFormat="1" applyFont="1" applyFill="1" applyBorder="1" applyAlignment="1">
      <alignment horizontal="center" vertical="center" wrapText="1"/>
    </xf>
    <xf numFmtId="179" fontId="3" fillId="0" borderId="65" xfId="0" applyNumberFormat="1" applyFont="1" applyFill="1" applyBorder="1" applyAlignment="1">
      <alignment horizontal="center" vertical="center" wrapText="1"/>
    </xf>
    <xf numFmtId="180" fontId="3" fillId="0" borderId="28" xfId="0" applyNumberFormat="1" applyFont="1" applyFill="1" applyBorder="1" applyAlignment="1">
      <alignment horizontal="center" vertical="center" wrapText="1"/>
    </xf>
    <xf numFmtId="180" fontId="3" fillId="0" borderId="90" xfId="0" applyNumberFormat="1" applyFont="1" applyFill="1" applyBorder="1" applyAlignment="1">
      <alignment horizontal="center" vertical="center" wrapText="1"/>
    </xf>
    <xf numFmtId="181" fontId="3" fillId="0" borderId="98" xfId="0" applyNumberFormat="1" applyFont="1" applyFill="1" applyBorder="1" applyAlignment="1">
      <alignment horizontal="center" vertical="center" wrapText="1"/>
    </xf>
    <xf numFmtId="181" fontId="3" fillId="0" borderId="29" xfId="0" applyNumberFormat="1" applyFont="1" applyFill="1" applyBorder="1" applyAlignment="1">
      <alignment horizontal="center" vertical="center" wrapText="1"/>
    </xf>
    <xf numFmtId="181" fontId="3" fillId="0" borderId="65" xfId="0" applyNumberFormat="1" applyFont="1" applyFill="1" applyBorder="1" applyAlignment="1">
      <alignment horizontal="center" vertical="center" wrapText="1"/>
    </xf>
    <xf numFmtId="0" fontId="5" fillId="0" borderId="8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77" fontId="1" fillId="0" borderId="10" xfId="0" applyNumberFormat="1" applyFont="1" applyFill="1" applyBorder="1" applyAlignment="1">
      <alignment horizontal="center" vertical="center" wrapText="1"/>
    </xf>
    <xf numFmtId="177" fontId="1" fillId="0" borderId="11" xfId="0" applyNumberFormat="1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right" vertical="center"/>
    </xf>
    <xf numFmtId="0" fontId="3" fillId="0" borderId="51" xfId="0" applyFont="1" applyFill="1" applyBorder="1" applyAlignment="1">
      <alignment horizontal="right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180" fontId="3" fillId="0" borderId="101" xfId="0" applyNumberFormat="1" applyFont="1" applyFill="1" applyBorder="1" applyAlignment="1">
      <alignment horizontal="center" vertical="center" wrapText="1"/>
    </xf>
    <xf numFmtId="180" fontId="3" fillId="0" borderId="102" xfId="0" applyNumberFormat="1" applyFont="1" applyFill="1" applyBorder="1" applyAlignment="1">
      <alignment horizontal="center" vertical="center" wrapText="1"/>
    </xf>
    <xf numFmtId="181" fontId="3" fillId="0" borderId="99" xfId="0" applyNumberFormat="1" applyFont="1" applyFill="1" applyBorder="1" applyAlignment="1">
      <alignment horizontal="center" vertical="center" wrapText="1"/>
    </xf>
    <xf numFmtId="181" fontId="3" fillId="0" borderId="92" xfId="0" applyNumberFormat="1" applyFont="1" applyFill="1" applyBorder="1" applyAlignment="1">
      <alignment horizontal="center" vertical="center" wrapText="1"/>
    </xf>
    <xf numFmtId="181" fontId="3" fillId="0" borderId="10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93" xfId="0" applyFont="1" applyFill="1" applyBorder="1" applyAlignment="1">
      <alignment horizontal="center" vertical="center" wrapText="1"/>
    </xf>
    <xf numFmtId="0" fontId="3" fillId="0" borderId="91" xfId="0" applyFont="1" applyFill="1" applyBorder="1" applyAlignment="1">
      <alignment horizontal="center" vertical="center" wrapText="1"/>
    </xf>
    <xf numFmtId="0" fontId="3" fillId="0" borderId="9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24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C1:BR99"/>
  <sheetViews>
    <sheetView showGridLines="0" tabSelected="1" view="pageBreakPreview" topLeftCell="A2" zoomScale="86" zoomScaleNormal="100" zoomScaleSheetLayoutView="86" workbookViewId="0">
      <selection activeCell="Q5" sqref="Q5:AA5"/>
    </sheetView>
  </sheetViews>
  <sheetFormatPr defaultColWidth="9.33203125" defaultRowHeight="14.25" x14ac:dyDescent="0.2"/>
  <cols>
    <col min="1" max="1" width="9.33203125" style="28"/>
    <col min="2" max="2" width="1.5" style="28" customWidth="1"/>
    <col min="3" max="3" width="7" style="28" customWidth="1"/>
    <col min="4" max="20" width="5.5" style="28" customWidth="1"/>
    <col min="21" max="34" width="5.83203125" style="28" customWidth="1"/>
    <col min="35" max="35" width="2.33203125" style="28" customWidth="1"/>
    <col min="36" max="16384" width="9.33203125" style="28"/>
  </cols>
  <sheetData>
    <row r="1" spans="3:70" ht="20.100000000000001" hidden="1" customHeight="1" x14ac:dyDescent="0.2">
      <c r="D1" s="32"/>
      <c r="E1" s="32"/>
      <c r="F1" s="32"/>
      <c r="G1" s="32"/>
      <c r="Q1" s="32"/>
      <c r="T1" s="31"/>
      <c r="AG1" s="64"/>
      <c r="AH1" s="64"/>
    </row>
    <row r="2" spans="3:70" ht="20.100000000000001" customHeight="1" x14ac:dyDescent="0.2">
      <c r="C2" s="2"/>
    </row>
    <row r="3" spans="3:70" ht="20.100000000000001" customHeight="1" x14ac:dyDescent="0.2">
      <c r="C3" s="74" t="s">
        <v>0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</row>
    <row r="4" spans="3:70" ht="20.100000000000001" customHeight="1" thickBot="1" x14ac:dyDescent="0.25">
      <c r="T4" s="3"/>
      <c r="AD4" s="44" t="s">
        <v>109</v>
      </c>
      <c r="AE4" s="44"/>
      <c r="AF4" s="44"/>
      <c r="AG4" s="44"/>
      <c r="AH4" s="44"/>
    </row>
    <row r="5" spans="3:70" ht="24.95" customHeight="1" x14ac:dyDescent="0.2">
      <c r="C5" s="23" t="s">
        <v>80</v>
      </c>
      <c r="D5" s="241" t="s">
        <v>77</v>
      </c>
      <c r="E5" s="241"/>
      <c r="F5" s="241"/>
      <c r="G5" s="241"/>
      <c r="H5" s="241"/>
      <c r="I5" s="242"/>
      <c r="L5" s="243" t="s">
        <v>62</v>
      </c>
      <c r="M5" s="254" t="s">
        <v>63</v>
      </c>
      <c r="N5" s="255"/>
      <c r="O5" s="255"/>
      <c r="P5" s="256"/>
      <c r="Q5" s="201"/>
      <c r="R5" s="201"/>
      <c r="S5" s="201"/>
      <c r="T5" s="201"/>
      <c r="U5" s="201"/>
      <c r="V5" s="201"/>
      <c r="W5" s="201"/>
      <c r="X5" s="201"/>
      <c r="Y5" s="202"/>
      <c r="Z5" s="202"/>
      <c r="AA5" s="202"/>
      <c r="AB5" s="201" t="s">
        <v>57</v>
      </c>
      <c r="AC5" s="201"/>
      <c r="AD5" s="201"/>
      <c r="AE5" s="201"/>
      <c r="AF5" s="201"/>
      <c r="AG5" s="201"/>
      <c r="AH5" s="259"/>
      <c r="AM5" s="2"/>
    </row>
    <row r="6" spans="3:70" ht="24.95" customHeight="1" x14ac:dyDescent="0.2">
      <c r="C6" s="7"/>
      <c r="D6" s="203" t="s">
        <v>78</v>
      </c>
      <c r="E6" s="203"/>
      <c r="F6" s="203"/>
      <c r="G6" s="203"/>
      <c r="H6" s="203"/>
      <c r="I6" s="204"/>
      <c r="L6" s="244"/>
      <c r="M6" s="251" t="s">
        <v>64</v>
      </c>
      <c r="N6" s="252"/>
      <c r="O6" s="252"/>
      <c r="P6" s="253"/>
      <c r="Q6" s="125"/>
      <c r="R6" s="85"/>
      <c r="S6" s="85"/>
      <c r="T6" s="85"/>
      <c r="U6" s="85"/>
      <c r="V6" s="85"/>
      <c r="W6" s="85"/>
      <c r="X6" s="85"/>
      <c r="Y6" s="205" t="s">
        <v>2</v>
      </c>
      <c r="Z6" s="205"/>
      <c r="AA6" s="205"/>
      <c r="AB6" s="257"/>
      <c r="AC6" s="257"/>
      <c r="AD6" s="257"/>
      <c r="AE6" s="257"/>
      <c r="AF6" s="257"/>
      <c r="AG6" s="257"/>
      <c r="AH6" s="258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</row>
    <row r="7" spans="3:70" ht="24.95" customHeight="1" x14ac:dyDescent="0.2">
      <c r="C7" s="7"/>
      <c r="D7" s="203" t="s">
        <v>79</v>
      </c>
      <c r="E7" s="203"/>
      <c r="F7" s="203"/>
      <c r="G7" s="203"/>
      <c r="H7" s="203"/>
      <c r="I7" s="204"/>
      <c r="L7" s="244"/>
      <c r="M7" s="249" t="s">
        <v>72</v>
      </c>
      <c r="N7" s="85"/>
      <c r="O7" s="85"/>
      <c r="P7" s="250"/>
      <c r="Q7" s="82"/>
      <c r="R7" s="83"/>
      <c r="S7" s="83"/>
      <c r="T7" s="83"/>
      <c r="U7" s="83"/>
      <c r="V7" s="83"/>
      <c r="W7" s="83"/>
      <c r="X7" s="83"/>
      <c r="Y7" s="262" t="s">
        <v>67</v>
      </c>
      <c r="Z7" s="262"/>
      <c r="AA7" s="262"/>
      <c r="AB7" s="257"/>
      <c r="AC7" s="257"/>
      <c r="AD7" s="257"/>
      <c r="AE7" s="257"/>
      <c r="AF7" s="257"/>
      <c r="AG7" s="257"/>
      <c r="AH7" s="258"/>
      <c r="BD7" s="3"/>
      <c r="BR7" s="3"/>
    </row>
    <row r="8" spans="3:70" ht="24.95" customHeight="1" thickBot="1" x14ac:dyDescent="0.25">
      <c r="C8" s="8"/>
      <c r="D8" s="169" t="s">
        <v>1</v>
      </c>
      <c r="E8" s="169"/>
      <c r="F8" s="169"/>
      <c r="G8" s="169"/>
      <c r="H8" s="169"/>
      <c r="I8" s="170"/>
      <c r="L8" s="245"/>
      <c r="M8" s="246" t="s">
        <v>65</v>
      </c>
      <c r="N8" s="247"/>
      <c r="O8" s="247"/>
      <c r="P8" s="248"/>
      <c r="Q8" s="260" t="s">
        <v>66</v>
      </c>
      <c r="R8" s="260"/>
      <c r="S8" s="260"/>
      <c r="T8" s="260"/>
      <c r="U8" s="260"/>
      <c r="V8" s="260"/>
      <c r="W8" s="260"/>
      <c r="X8" s="260"/>
      <c r="Y8" s="260" t="s">
        <v>3</v>
      </c>
      <c r="Z8" s="260"/>
      <c r="AA8" s="260"/>
      <c r="AB8" s="260"/>
      <c r="AC8" s="260"/>
      <c r="AD8" s="260"/>
      <c r="AE8" s="260"/>
      <c r="AF8" s="260"/>
      <c r="AG8" s="260"/>
      <c r="AH8" s="261"/>
      <c r="AM8" s="5"/>
      <c r="AN8" s="75"/>
      <c r="AO8" s="75"/>
      <c r="AP8" s="75"/>
      <c r="AQ8" s="75"/>
      <c r="AR8" s="75"/>
      <c r="AS8" s="75"/>
      <c r="AV8" s="55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</row>
    <row r="9" spans="3:70" ht="20.100000000000001" customHeight="1" x14ac:dyDescent="0.2">
      <c r="C9" s="5"/>
      <c r="D9" s="70"/>
      <c r="E9" s="70"/>
      <c r="F9" s="70"/>
      <c r="G9" s="70"/>
      <c r="H9" s="70"/>
      <c r="U9" s="4"/>
      <c r="AA9" s="39"/>
      <c r="AB9" s="22" t="s">
        <v>107</v>
      </c>
      <c r="AC9" s="45"/>
      <c r="AD9" s="45"/>
      <c r="AE9" s="45"/>
      <c r="AF9" s="45"/>
      <c r="AG9" s="30" t="s">
        <v>108</v>
      </c>
      <c r="AH9" s="39"/>
      <c r="AM9" s="5"/>
      <c r="AN9" s="76"/>
      <c r="AO9" s="76"/>
      <c r="AP9" s="76"/>
      <c r="AQ9" s="76"/>
      <c r="AR9" s="76"/>
      <c r="AS9" s="76"/>
      <c r="AV9" s="55"/>
      <c r="AW9" s="77"/>
      <c r="AX9" s="77"/>
      <c r="AY9" s="77"/>
      <c r="AZ9" s="77"/>
      <c r="BA9" s="52"/>
      <c r="BB9" s="52"/>
      <c r="BC9" s="52"/>
      <c r="BD9" s="52"/>
      <c r="BE9" s="52"/>
      <c r="BF9" s="52"/>
      <c r="BG9" s="52"/>
      <c r="BH9" s="52"/>
      <c r="BI9" s="51"/>
      <c r="BJ9" s="51"/>
      <c r="BK9" s="51"/>
      <c r="BL9" s="52"/>
      <c r="BM9" s="52"/>
      <c r="BN9" s="52"/>
      <c r="BO9" s="52"/>
      <c r="BP9" s="52"/>
      <c r="BQ9" s="52"/>
      <c r="BR9" s="52"/>
    </row>
    <row r="10" spans="3:70" ht="20.100000000000001" customHeight="1" thickBot="1" x14ac:dyDescent="0.25">
      <c r="C10" s="71" t="s">
        <v>10</v>
      </c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M10" s="5"/>
      <c r="AN10" s="76"/>
      <c r="AO10" s="76"/>
      <c r="AP10" s="76"/>
      <c r="AQ10" s="76"/>
      <c r="AR10" s="76"/>
      <c r="AS10" s="76"/>
      <c r="AV10" s="55"/>
      <c r="AW10" s="55"/>
      <c r="AX10" s="52"/>
      <c r="AY10" s="52"/>
      <c r="AZ10" s="52"/>
      <c r="BA10" s="46"/>
      <c r="BB10" s="46"/>
      <c r="BC10" s="46"/>
      <c r="BD10" s="46"/>
      <c r="BE10" s="46"/>
      <c r="BF10" s="46"/>
      <c r="BG10" s="46"/>
      <c r="BH10" s="46"/>
      <c r="BI10" s="69"/>
      <c r="BJ10" s="69"/>
      <c r="BK10" s="69"/>
      <c r="BL10" s="52"/>
      <c r="BM10" s="52"/>
      <c r="BN10" s="52"/>
      <c r="BO10" s="52"/>
      <c r="BP10" s="52"/>
      <c r="BQ10" s="52"/>
      <c r="BR10" s="52"/>
    </row>
    <row r="11" spans="3:70" ht="30" customHeight="1" thickBot="1" x14ac:dyDescent="0.25">
      <c r="C11" s="238" t="s">
        <v>11</v>
      </c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40"/>
      <c r="AM11" s="5"/>
      <c r="AN11" s="76"/>
      <c r="AO11" s="76"/>
      <c r="AP11" s="76"/>
      <c r="AQ11" s="76"/>
      <c r="AR11" s="76"/>
      <c r="AS11" s="76"/>
      <c r="AV11" s="55"/>
      <c r="AW11" s="78"/>
      <c r="AX11" s="78"/>
      <c r="AY11" s="78"/>
      <c r="AZ11" s="78"/>
      <c r="BA11" s="52" t="s">
        <v>66</v>
      </c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</row>
    <row r="12" spans="3:70" ht="24.95" customHeight="1" thickBot="1" x14ac:dyDescent="0.25">
      <c r="C12" s="284" t="s">
        <v>19</v>
      </c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  <c r="AG12" s="285"/>
      <c r="AH12" s="286"/>
      <c r="AM12" s="5"/>
      <c r="AN12" s="70"/>
      <c r="AO12" s="70"/>
      <c r="AP12" s="70"/>
      <c r="AQ12" s="70"/>
      <c r="AR12" s="70"/>
      <c r="BE12" s="4"/>
    </row>
    <row r="13" spans="3:70" ht="20.100000000000001" customHeight="1" x14ac:dyDescent="0.2">
      <c r="C13" s="102" t="s">
        <v>16</v>
      </c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4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</row>
    <row r="14" spans="3:70" ht="20.100000000000001" customHeight="1" x14ac:dyDescent="0.2">
      <c r="C14" s="301" t="s">
        <v>12</v>
      </c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302"/>
      <c r="S14" s="303" t="s">
        <v>110</v>
      </c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138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</row>
    <row r="15" spans="3:70" ht="20.100000000000001" customHeight="1" x14ac:dyDescent="0.2">
      <c r="C15" s="174" t="s">
        <v>59</v>
      </c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1" t="s">
        <v>56</v>
      </c>
      <c r="Q15" s="171"/>
      <c r="R15" s="172"/>
      <c r="S15" s="174" t="s">
        <v>59</v>
      </c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1" t="s">
        <v>56</v>
      </c>
      <c r="AG15" s="171"/>
      <c r="AH15" s="172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</row>
    <row r="16" spans="3:70" ht="20.100000000000001" customHeight="1" x14ac:dyDescent="0.2">
      <c r="C16" s="296" t="s">
        <v>76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65"/>
      <c r="Q16" s="65"/>
      <c r="R16" s="173"/>
      <c r="S16" s="296" t="s">
        <v>75</v>
      </c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65"/>
      <c r="AG16" s="65"/>
      <c r="AH16" s="173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</row>
    <row r="17" spans="3:70" ht="20.100000000000001" customHeight="1" thickBot="1" x14ac:dyDescent="0.25">
      <c r="C17" s="228" t="s">
        <v>27</v>
      </c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30"/>
      <c r="S17" s="228" t="s">
        <v>27</v>
      </c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30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</row>
    <row r="18" spans="3:70" ht="20.100000000000001" customHeight="1" x14ac:dyDescent="0.2">
      <c r="C18" s="297" t="s">
        <v>29</v>
      </c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9"/>
      <c r="AC18" s="299"/>
      <c r="AD18" s="299"/>
      <c r="AE18" s="299"/>
      <c r="AF18" s="299"/>
      <c r="AG18" s="298"/>
      <c r="AH18" s="300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65"/>
      <c r="BA18" s="65"/>
      <c r="BB18" s="65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65"/>
      <c r="BQ18" s="65"/>
      <c r="BR18" s="65"/>
    </row>
    <row r="19" spans="3:70" ht="20.100000000000001" customHeight="1" x14ac:dyDescent="0.2">
      <c r="C19" s="11"/>
      <c r="D19" s="12"/>
      <c r="E19" s="12"/>
      <c r="F19" s="12"/>
      <c r="G19" s="12"/>
      <c r="H19" s="13"/>
      <c r="I19" s="205" t="s">
        <v>26</v>
      </c>
      <c r="J19" s="205"/>
      <c r="K19" s="205"/>
      <c r="L19" s="205"/>
      <c r="M19" s="205" t="str">
        <f>S14</f>
        <v>目標（令和13年）</v>
      </c>
      <c r="N19" s="205"/>
      <c r="O19" s="205"/>
      <c r="P19" s="205"/>
      <c r="Q19" s="293"/>
      <c r="R19" s="294"/>
      <c r="S19" s="294"/>
      <c r="T19" s="294"/>
      <c r="U19" s="294"/>
      <c r="V19" s="295"/>
      <c r="W19" s="304" t="s">
        <v>22</v>
      </c>
      <c r="X19" s="304"/>
      <c r="Y19" s="304"/>
      <c r="Z19" s="304"/>
      <c r="AA19" s="305" t="str">
        <f>S14</f>
        <v>目標（令和13年）</v>
      </c>
      <c r="AB19" s="305"/>
      <c r="AC19" s="305"/>
      <c r="AD19" s="305"/>
      <c r="AE19" s="115" t="s">
        <v>23</v>
      </c>
      <c r="AF19" s="163"/>
      <c r="AG19" s="287" t="str">
        <f>IF(COUNTIF(M61:M64,"○")&gt;=1,COUNTIF(M61:M64,"○"),"")</f>
        <v/>
      </c>
      <c r="AH19" s="288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65"/>
      <c r="BA19" s="65"/>
      <c r="BB19" s="65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65"/>
      <c r="BQ19" s="65"/>
      <c r="BR19" s="65"/>
    </row>
    <row r="20" spans="3:70" ht="30" customHeight="1" x14ac:dyDescent="0.2">
      <c r="C20" s="139" t="s">
        <v>25</v>
      </c>
      <c r="D20" s="140"/>
      <c r="E20" s="140"/>
      <c r="F20" s="140"/>
      <c r="G20" s="140"/>
      <c r="H20" s="141"/>
      <c r="I20" s="272"/>
      <c r="J20" s="273"/>
      <c r="K20" s="273"/>
      <c r="L20" s="273"/>
      <c r="M20" s="272"/>
      <c r="N20" s="273"/>
      <c r="O20" s="273"/>
      <c r="P20" s="273"/>
      <c r="Q20" s="221" t="s">
        <v>32</v>
      </c>
      <c r="R20" s="222"/>
      <c r="S20" s="222"/>
      <c r="T20" s="222"/>
      <c r="U20" s="222"/>
      <c r="V20" s="223"/>
      <c r="W20" s="161"/>
      <c r="X20" s="162"/>
      <c r="Y20" s="162"/>
      <c r="Z20" s="162"/>
      <c r="AA20" s="161"/>
      <c r="AB20" s="162"/>
      <c r="AC20" s="162"/>
      <c r="AD20" s="162"/>
      <c r="AE20" s="115"/>
      <c r="AF20" s="163"/>
      <c r="AG20" s="289"/>
      <c r="AH20" s="290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</row>
    <row r="21" spans="3:70" ht="30" customHeight="1" thickBot="1" x14ac:dyDescent="0.25">
      <c r="C21" s="29"/>
      <c r="D21" s="166" t="s">
        <v>28</v>
      </c>
      <c r="E21" s="167"/>
      <c r="F21" s="167"/>
      <c r="G21" s="167"/>
      <c r="H21" s="168"/>
      <c r="I21" s="264" t="str">
        <f>IFERROR(I20/AG19,"")</f>
        <v/>
      </c>
      <c r="J21" s="265"/>
      <c r="K21" s="265"/>
      <c r="L21" s="265"/>
      <c r="M21" s="264" t="str">
        <f>IFERROR(M20/AG19,"")</f>
        <v/>
      </c>
      <c r="N21" s="265"/>
      <c r="O21" s="265"/>
      <c r="P21" s="265"/>
      <c r="Q21" s="6"/>
      <c r="R21" s="166" t="s">
        <v>31</v>
      </c>
      <c r="S21" s="167"/>
      <c r="T21" s="167"/>
      <c r="U21" s="167"/>
      <c r="V21" s="168"/>
      <c r="W21" s="219" t="str">
        <f>IFERROR(W20/AG19,"")</f>
        <v/>
      </c>
      <c r="X21" s="220"/>
      <c r="Y21" s="220"/>
      <c r="Z21" s="220"/>
      <c r="AA21" s="219" t="str">
        <f>IFERROR(AA20/AG19,"")</f>
        <v/>
      </c>
      <c r="AB21" s="220"/>
      <c r="AC21" s="220"/>
      <c r="AD21" s="220"/>
      <c r="AE21" s="164"/>
      <c r="AF21" s="165"/>
      <c r="AG21" s="291"/>
      <c r="AH21" s="292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</row>
    <row r="22" spans="3:70" ht="24.95" customHeight="1" thickBot="1" x14ac:dyDescent="0.25">
      <c r="C22" s="235" t="s">
        <v>21</v>
      </c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6"/>
      <c r="X22" s="236"/>
      <c r="Y22" s="236"/>
      <c r="Z22" s="236"/>
      <c r="AA22" s="236"/>
      <c r="AB22" s="236"/>
      <c r="AC22" s="236"/>
      <c r="AD22" s="236"/>
      <c r="AE22" s="236"/>
      <c r="AF22" s="236"/>
      <c r="AG22" s="236"/>
      <c r="AH22" s="237"/>
      <c r="AM22" s="35"/>
      <c r="AN22" s="35"/>
      <c r="AO22" s="35"/>
      <c r="AP22" s="35"/>
      <c r="AQ22" s="35"/>
      <c r="AR22" s="35"/>
      <c r="AS22" s="51"/>
      <c r="AT22" s="51"/>
      <c r="AU22" s="51"/>
      <c r="AV22" s="51"/>
      <c r="AW22" s="51"/>
      <c r="AX22" s="51"/>
      <c r="AY22" s="51"/>
      <c r="AZ22" s="51"/>
      <c r="BA22" s="52"/>
      <c r="BB22" s="52"/>
      <c r="BC22" s="52"/>
      <c r="BD22" s="52"/>
      <c r="BE22" s="52"/>
      <c r="BF22" s="52"/>
      <c r="BG22" s="53"/>
      <c r="BH22" s="53"/>
      <c r="BI22" s="53"/>
      <c r="BJ22" s="53"/>
      <c r="BK22" s="54"/>
      <c r="BL22" s="54"/>
      <c r="BM22" s="54"/>
      <c r="BN22" s="54"/>
      <c r="BO22" s="55"/>
      <c r="BP22" s="55"/>
      <c r="BQ22" s="46"/>
      <c r="BR22" s="46"/>
    </row>
    <row r="23" spans="3:70" ht="20.100000000000001" customHeight="1" x14ac:dyDescent="0.2">
      <c r="C23" s="105" t="s">
        <v>17</v>
      </c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7"/>
      <c r="Y23" s="310" t="s">
        <v>85</v>
      </c>
      <c r="Z23" s="311"/>
      <c r="AA23" s="311"/>
      <c r="AB23" s="311"/>
      <c r="AC23" s="311"/>
      <c r="AD23" s="311"/>
      <c r="AE23" s="311"/>
      <c r="AF23" s="311"/>
      <c r="AG23" s="311"/>
      <c r="AH23" s="312"/>
      <c r="AM23" s="56"/>
      <c r="AN23" s="56"/>
      <c r="AO23" s="56"/>
      <c r="AP23" s="56"/>
      <c r="AQ23" s="56"/>
      <c r="AR23" s="56"/>
      <c r="AS23" s="57"/>
      <c r="AT23" s="57"/>
      <c r="AU23" s="57"/>
      <c r="AV23" s="57"/>
      <c r="AW23" s="57"/>
      <c r="AX23" s="57"/>
      <c r="AY23" s="57"/>
      <c r="AZ23" s="57"/>
      <c r="BA23" s="58"/>
      <c r="BB23" s="58"/>
      <c r="BC23" s="58"/>
      <c r="BD23" s="58"/>
      <c r="BE23" s="58"/>
      <c r="BF23" s="58"/>
      <c r="BG23" s="59"/>
      <c r="BH23" s="59"/>
      <c r="BI23" s="59"/>
      <c r="BJ23" s="59"/>
      <c r="BK23" s="59"/>
      <c r="BL23" s="59"/>
      <c r="BM23" s="59"/>
      <c r="BN23" s="59"/>
      <c r="BO23" s="55"/>
      <c r="BP23" s="55"/>
      <c r="BQ23" s="46"/>
      <c r="BR23" s="46"/>
    </row>
    <row r="24" spans="3:70" ht="20.100000000000001" customHeight="1" x14ac:dyDescent="0.2">
      <c r="C24" s="182" t="s">
        <v>24</v>
      </c>
      <c r="D24" s="171"/>
      <c r="E24" s="183"/>
      <c r="F24" s="263" t="s">
        <v>5</v>
      </c>
      <c r="G24" s="171"/>
      <c r="H24" s="232"/>
      <c r="I24" s="233"/>
      <c r="J24" s="176" t="str">
        <f>S14</f>
        <v>目標（令和13年）</v>
      </c>
      <c r="K24" s="177"/>
      <c r="L24" s="177"/>
      <c r="M24" s="178"/>
      <c r="N24" s="182" t="s">
        <v>24</v>
      </c>
      <c r="O24" s="171"/>
      <c r="P24" s="183"/>
      <c r="Q24" s="231" t="s">
        <v>5</v>
      </c>
      <c r="R24" s="232"/>
      <c r="S24" s="232"/>
      <c r="T24" s="233"/>
      <c r="U24" s="189" t="str">
        <f>S14</f>
        <v>目標（令和13年）</v>
      </c>
      <c r="V24" s="190"/>
      <c r="W24" s="190"/>
      <c r="X24" s="191"/>
      <c r="Y24" s="96"/>
      <c r="Z24" s="97"/>
      <c r="AA24" s="97"/>
      <c r="AB24" s="97"/>
      <c r="AC24" s="97"/>
      <c r="AD24" s="97"/>
      <c r="AE24" s="97"/>
      <c r="AF24" s="97"/>
      <c r="AG24" s="97"/>
      <c r="AH24" s="313"/>
      <c r="AN24" s="69"/>
      <c r="AO24" s="69"/>
      <c r="AP24" s="69"/>
      <c r="AQ24" s="69"/>
      <c r="AR24" s="69"/>
      <c r="AS24" s="57"/>
      <c r="AT24" s="57"/>
      <c r="AU24" s="57"/>
      <c r="AV24" s="57"/>
      <c r="AW24" s="57"/>
      <c r="AX24" s="57"/>
      <c r="AY24" s="57"/>
      <c r="AZ24" s="57"/>
      <c r="BB24" s="69"/>
      <c r="BC24" s="69"/>
      <c r="BD24" s="69"/>
      <c r="BE24" s="69"/>
      <c r="BF24" s="69"/>
      <c r="BG24" s="59"/>
      <c r="BH24" s="59"/>
      <c r="BI24" s="59"/>
      <c r="BJ24" s="59"/>
      <c r="BK24" s="59"/>
      <c r="BL24" s="59"/>
      <c r="BM24" s="59"/>
      <c r="BN24" s="59"/>
      <c r="BO24" s="55"/>
      <c r="BP24" s="55"/>
      <c r="BQ24" s="46"/>
      <c r="BR24" s="46"/>
    </row>
    <row r="25" spans="3:70" ht="20.100000000000001" customHeight="1" x14ac:dyDescent="0.2">
      <c r="C25" s="184"/>
      <c r="D25" s="65"/>
      <c r="E25" s="65"/>
      <c r="F25" s="192" t="s">
        <v>81</v>
      </c>
      <c r="G25" s="193"/>
      <c r="H25" s="192" t="s">
        <v>83</v>
      </c>
      <c r="I25" s="193"/>
      <c r="J25" s="192" t="s">
        <v>84</v>
      </c>
      <c r="K25" s="193"/>
      <c r="L25" s="192" t="s">
        <v>55</v>
      </c>
      <c r="M25" s="193"/>
      <c r="N25" s="184"/>
      <c r="O25" s="65"/>
      <c r="P25" s="185"/>
      <c r="Q25" s="196" t="s">
        <v>82</v>
      </c>
      <c r="R25" s="197"/>
      <c r="S25" s="192" t="s">
        <v>55</v>
      </c>
      <c r="T25" s="193"/>
      <c r="U25" s="196" t="s">
        <v>82</v>
      </c>
      <c r="V25" s="197"/>
      <c r="W25" s="192" t="s">
        <v>55</v>
      </c>
      <c r="X25" s="193"/>
      <c r="Y25" s="224" t="s">
        <v>86</v>
      </c>
      <c r="Z25" s="225"/>
      <c r="AA25" s="226" t="s">
        <v>87</v>
      </c>
      <c r="AB25" s="227"/>
      <c r="AC25" s="316" t="s">
        <v>4</v>
      </c>
      <c r="AD25" s="226"/>
      <c r="AE25" s="227"/>
      <c r="AF25" s="317" t="str">
        <f>S14</f>
        <v>目標（令和13年）</v>
      </c>
      <c r="AG25" s="318"/>
      <c r="AH25" s="319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</row>
    <row r="26" spans="3:70" ht="20.100000000000001" customHeight="1" x14ac:dyDescent="0.2">
      <c r="C26" s="186"/>
      <c r="D26" s="187"/>
      <c r="E26" s="187"/>
      <c r="F26" s="194"/>
      <c r="G26" s="195"/>
      <c r="H26" s="194"/>
      <c r="I26" s="195"/>
      <c r="J26" s="194"/>
      <c r="K26" s="195"/>
      <c r="L26" s="194"/>
      <c r="M26" s="195"/>
      <c r="N26" s="186"/>
      <c r="O26" s="187"/>
      <c r="P26" s="188"/>
      <c r="Q26" s="198"/>
      <c r="R26" s="187"/>
      <c r="S26" s="194"/>
      <c r="T26" s="195"/>
      <c r="U26" s="198"/>
      <c r="V26" s="187"/>
      <c r="W26" s="194"/>
      <c r="X26" s="195"/>
      <c r="Y26" s="314"/>
      <c r="Z26" s="137"/>
      <c r="AA26" s="163"/>
      <c r="AB26" s="81"/>
      <c r="AC26" s="99"/>
      <c r="AD26" s="100"/>
      <c r="AE26" s="101"/>
      <c r="AF26" s="99"/>
      <c r="AG26" s="100"/>
      <c r="AH26" s="108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4"/>
      <c r="BJ26" s="64"/>
      <c r="BK26" s="64"/>
      <c r="BL26" s="64"/>
      <c r="BM26" s="64"/>
      <c r="BN26" s="64"/>
      <c r="BO26" s="64"/>
      <c r="BP26" s="64"/>
      <c r="BQ26" s="64"/>
      <c r="BR26" s="64"/>
    </row>
    <row r="27" spans="3:70" ht="20.100000000000001" customHeight="1" x14ac:dyDescent="0.2">
      <c r="C27" s="199"/>
      <c r="D27" s="200"/>
      <c r="E27" s="133"/>
      <c r="F27" s="136"/>
      <c r="G27" s="137"/>
      <c r="H27" s="134"/>
      <c r="I27" s="135"/>
      <c r="J27" s="136"/>
      <c r="K27" s="137"/>
      <c r="L27" s="134"/>
      <c r="M27" s="138"/>
      <c r="N27" s="199"/>
      <c r="O27" s="200"/>
      <c r="P27" s="133"/>
      <c r="Q27" s="320"/>
      <c r="R27" s="321"/>
      <c r="S27" s="134"/>
      <c r="T27" s="135"/>
      <c r="U27" s="320"/>
      <c r="V27" s="321"/>
      <c r="W27" s="134"/>
      <c r="X27" s="138"/>
      <c r="Y27" s="314"/>
      <c r="Z27" s="137"/>
      <c r="AA27" s="163"/>
      <c r="AB27" s="81"/>
      <c r="AC27" s="99"/>
      <c r="AD27" s="100"/>
      <c r="AE27" s="101"/>
      <c r="AF27" s="99"/>
      <c r="AG27" s="100"/>
      <c r="AH27" s="108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4"/>
      <c r="BJ27" s="64"/>
      <c r="BK27" s="64"/>
      <c r="BL27" s="64"/>
      <c r="BM27" s="64"/>
      <c r="BN27" s="64"/>
      <c r="BO27" s="64"/>
      <c r="BP27" s="64"/>
      <c r="BQ27" s="64"/>
      <c r="BR27" s="64"/>
    </row>
    <row r="28" spans="3:70" ht="20.100000000000001" customHeight="1" x14ac:dyDescent="0.2">
      <c r="C28" s="199"/>
      <c r="D28" s="200"/>
      <c r="E28" s="133"/>
      <c r="F28" s="136"/>
      <c r="G28" s="137"/>
      <c r="H28" s="134"/>
      <c r="I28" s="135"/>
      <c r="J28" s="136"/>
      <c r="K28" s="137"/>
      <c r="L28" s="134"/>
      <c r="M28" s="138"/>
      <c r="N28" s="199"/>
      <c r="O28" s="200"/>
      <c r="P28" s="133"/>
      <c r="Q28" s="320"/>
      <c r="R28" s="321"/>
      <c r="S28" s="134"/>
      <c r="T28" s="135"/>
      <c r="U28" s="320"/>
      <c r="V28" s="321"/>
      <c r="W28" s="134"/>
      <c r="X28" s="138"/>
      <c r="Y28" s="314"/>
      <c r="Z28" s="137"/>
      <c r="AA28" s="163"/>
      <c r="AB28" s="81"/>
      <c r="AC28" s="99"/>
      <c r="AD28" s="100"/>
      <c r="AE28" s="101"/>
      <c r="AF28" s="99"/>
      <c r="AG28" s="100"/>
      <c r="AH28" s="108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4"/>
      <c r="BJ28" s="64"/>
      <c r="BK28" s="64"/>
      <c r="BL28" s="64"/>
      <c r="BM28" s="64"/>
      <c r="BN28" s="64"/>
      <c r="BO28" s="64"/>
      <c r="BP28" s="56"/>
      <c r="BQ28" s="56"/>
      <c r="BR28" s="56"/>
    </row>
    <row r="29" spans="3:70" ht="20.100000000000001" customHeight="1" x14ac:dyDescent="0.2">
      <c r="C29" s="199"/>
      <c r="D29" s="200"/>
      <c r="E29" s="133"/>
      <c r="F29" s="136"/>
      <c r="G29" s="137"/>
      <c r="H29" s="134"/>
      <c r="I29" s="135"/>
      <c r="J29" s="136"/>
      <c r="K29" s="137"/>
      <c r="L29" s="134"/>
      <c r="M29" s="138"/>
      <c r="N29" s="199"/>
      <c r="O29" s="200"/>
      <c r="P29" s="133"/>
      <c r="Q29" s="320"/>
      <c r="R29" s="321"/>
      <c r="S29" s="134"/>
      <c r="T29" s="135"/>
      <c r="U29" s="320"/>
      <c r="V29" s="321"/>
      <c r="W29" s="134"/>
      <c r="X29" s="138"/>
      <c r="Y29" s="314"/>
      <c r="Z29" s="137"/>
      <c r="AA29" s="163"/>
      <c r="AB29" s="81"/>
      <c r="AC29" s="66"/>
      <c r="AD29" s="67"/>
      <c r="AE29" s="68"/>
      <c r="AF29" s="99"/>
      <c r="AG29" s="100"/>
      <c r="AH29" s="108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31"/>
      <c r="BJ29" s="31"/>
      <c r="BK29" s="31"/>
      <c r="BL29" s="31"/>
      <c r="BM29" s="31"/>
      <c r="BN29" s="31"/>
      <c r="BO29" s="31"/>
      <c r="BP29" s="37"/>
      <c r="BQ29" s="37"/>
      <c r="BR29" s="37"/>
    </row>
    <row r="30" spans="3:70" ht="20.100000000000001" customHeight="1" thickBot="1" x14ac:dyDescent="0.25">
      <c r="C30" s="199"/>
      <c r="D30" s="200"/>
      <c r="E30" s="133"/>
      <c r="F30" s="136"/>
      <c r="G30" s="137"/>
      <c r="H30" s="134"/>
      <c r="I30" s="135"/>
      <c r="J30" s="136"/>
      <c r="K30" s="137"/>
      <c r="L30" s="134"/>
      <c r="M30" s="138"/>
      <c r="N30" s="199"/>
      <c r="O30" s="200"/>
      <c r="P30" s="133"/>
      <c r="Q30" s="320"/>
      <c r="R30" s="321"/>
      <c r="S30" s="134"/>
      <c r="T30" s="135"/>
      <c r="U30" s="320"/>
      <c r="V30" s="321"/>
      <c r="W30" s="134"/>
      <c r="X30" s="138"/>
      <c r="Y30" s="314"/>
      <c r="Z30" s="137"/>
      <c r="AA30" s="163"/>
      <c r="AB30" s="81"/>
      <c r="AC30" s="112"/>
      <c r="AD30" s="113"/>
      <c r="AE30" s="114"/>
      <c r="AF30" s="99"/>
      <c r="AG30" s="100"/>
      <c r="AH30" s="108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5"/>
      <c r="BJ30" s="5"/>
      <c r="BK30" s="5"/>
      <c r="BL30" s="5"/>
      <c r="BM30" s="46"/>
      <c r="BN30" s="46"/>
      <c r="BO30" s="46"/>
      <c r="BP30" s="46"/>
      <c r="BQ30" s="46"/>
      <c r="BR30" s="46"/>
    </row>
    <row r="31" spans="3:70" ht="11.25" customHeight="1" x14ac:dyDescent="0.2"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2"/>
      <c r="AD31" s="22"/>
      <c r="AE31" s="22"/>
      <c r="AF31" s="22"/>
      <c r="AG31" s="22"/>
      <c r="AH31" s="22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46"/>
      <c r="BN31" s="46"/>
      <c r="BO31" s="46"/>
      <c r="BP31" s="46"/>
      <c r="BQ31" s="46"/>
      <c r="BR31" s="46"/>
    </row>
    <row r="32" spans="3:70" ht="9" customHeight="1" thickBot="1" x14ac:dyDescent="0.25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20"/>
      <c r="AD32" s="20"/>
      <c r="AE32" s="20"/>
      <c r="AF32" s="20"/>
      <c r="AG32" s="20"/>
      <c r="AH32" s="20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46"/>
      <c r="BN32" s="46"/>
      <c r="BO32" s="46"/>
      <c r="BP32" s="46"/>
      <c r="BQ32" s="46"/>
      <c r="BR32" s="46"/>
    </row>
    <row r="33" spans="3:70" ht="20.100000000000001" customHeight="1" thickBot="1" x14ac:dyDescent="0.25">
      <c r="C33" s="109" t="s">
        <v>20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1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46"/>
      <c r="BN33" s="46"/>
      <c r="BO33" s="46"/>
      <c r="BP33" s="46"/>
      <c r="BQ33" s="46"/>
      <c r="BR33" s="46"/>
    </row>
    <row r="34" spans="3:70" ht="20.100000000000001" customHeight="1" x14ac:dyDescent="0.2">
      <c r="C34" s="102" t="s">
        <v>13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4"/>
      <c r="S34" s="102" t="s">
        <v>18</v>
      </c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4"/>
    </row>
    <row r="35" spans="3:70" ht="20.100000000000001" customHeight="1" x14ac:dyDescent="0.2">
      <c r="C35" s="159" t="s">
        <v>14</v>
      </c>
      <c r="D35" s="91"/>
      <c r="E35" s="92"/>
      <c r="F35" s="90" t="s">
        <v>6</v>
      </c>
      <c r="G35" s="91"/>
      <c r="H35" s="91"/>
      <c r="I35" s="92"/>
      <c r="J35" s="87" t="s">
        <v>7</v>
      </c>
      <c r="K35" s="90" t="s">
        <v>73</v>
      </c>
      <c r="L35" s="91"/>
      <c r="M35" s="91"/>
      <c r="N35" s="92"/>
      <c r="O35" s="90" t="s">
        <v>98</v>
      </c>
      <c r="P35" s="91"/>
      <c r="Q35" s="91"/>
      <c r="R35" s="208"/>
      <c r="S35" s="159" t="s">
        <v>90</v>
      </c>
      <c r="T35" s="91"/>
      <c r="U35" s="91"/>
      <c r="V35" s="124"/>
      <c r="W35" s="116" t="s">
        <v>6</v>
      </c>
      <c r="X35" s="91"/>
      <c r="Y35" s="91"/>
      <c r="Z35" s="92"/>
      <c r="AA35" s="125" t="s">
        <v>15</v>
      </c>
      <c r="AB35" s="85"/>
      <c r="AC35" s="85"/>
      <c r="AD35" s="85"/>
      <c r="AE35" s="85"/>
      <c r="AF35" s="85"/>
      <c r="AG35" s="85"/>
      <c r="AH35" s="126"/>
    </row>
    <row r="36" spans="3:70" ht="15.75" customHeight="1" x14ac:dyDescent="0.2">
      <c r="C36" s="160"/>
      <c r="D36" s="64"/>
      <c r="E36" s="180"/>
      <c r="F36" s="179" t="s">
        <v>88</v>
      </c>
      <c r="G36" s="179"/>
      <c r="H36" s="179" t="s">
        <v>89</v>
      </c>
      <c r="I36" s="179"/>
      <c r="J36" s="88"/>
      <c r="K36" s="206"/>
      <c r="L36" s="64"/>
      <c r="M36" s="64"/>
      <c r="N36" s="180"/>
      <c r="O36" s="206"/>
      <c r="P36" s="64"/>
      <c r="Q36" s="64"/>
      <c r="R36" s="209"/>
      <c r="S36" s="160"/>
      <c r="T36" s="64"/>
      <c r="U36" s="64"/>
      <c r="V36" s="64"/>
      <c r="W36" s="179" t="s">
        <v>88</v>
      </c>
      <c r="X36" s="179"/>
      <c r="Y36" s="179" t="s">
        <v>89</v>
      </c>
      <c r="Z36" s="179"/>
      <c r="AA36" s="125" t="s">
        <v>68</v>
      </c>
      <c r="AB36" s="85"/>
      <c r="AC36" s="85"/>
      <c r="AD36" s="85"/>
      <c r="AE36" s="211" t="str">
        <f>S14</f>
        <v>目標（令和13年）</v>
      </c>
      <c r="AF36" s="212"/>
      <c r="AG36" s="212"/>
      <c r="AH36" s="213"/>
    </row>
    <row r="37" spans="3:70" ht="15" customHeight="1" x14ac:dyDescent="0.2">
      <c r="C37" s="96"/>
      <c r="D37" s="97"/>
      <c r="E37" s="181"/>
      <c r="F37" s="179"/>
      <c r="G37" s="179"/>
      <c r="H37" s="179"/>
      <c r="I37" s="179"/>
      <c r="J37" s="89"/>
      <c r="K37" s="47"/>
      <c r="L37" s="207"/>
      <c r="M37" s="207"/>
      <c r="N37" s="48"/>
      <c r="O37" s="47"/>
      <c r="P37" s="207"/>
      <c r="Q37" s="207"/>
      <c r="R37" s="210"/>
      <c r="S37" s="96"/>
      <c r="T37" s="97"/>
      <c r="U37" s="97"/>
      <c r="V37" s="97"/>
      <c r="W37" s="179"/>
      <c r="X37" s="179"/>
      <c r="Y37" s="179"/>
      <c r="Z37" s="179"/>
      <c r="AA37" s="216" t="s">
        <v>69</v>
      </c>
      <c r="AB37" s="217"/>
      <c r="AC37" s="214" t="s">
        <v>70</v>
      </c>
      <c r="AD37" s="215"/>
      <c r="AE37" s="216" t="s">
        <v>69</v>
      </c>
      <c r="AF37" s="217"/>
      <c r="AG37" s="214" t="s">
        <v>70</v>
      </c>
      <c r="AH37" s="218"/>
    </row>
    <row r="38" spans="3:70" ht="20.100000000000001" customHeight="1" x14ac:dyDescent="0.2">
      <c r="C38" s="159" t="s">
        <v>8</v>
      </c>
      <c r="D38" s="91"/>
      <c r="E38" s="124"/>
      <c r="F38" s="322" t="str">
        <f>IF(K38&lt;&gt;"","鹿角市","")</f>
        <v/>
      </c>
      <c r="G38" s="323"/>
      <c r="H38" s="322"/>
      <c r="I38" s="324"/>
      <c r="J38" s="10" t="s">
        <v>95</v>
      </c>
      <c r="K38" s="325"/>
      <c r="L38" s="326"/>
      <c r="M38" s="326"/>
      <c r="N38" s="327"/>
      <c r="O38" s="325"/>
      <c r="P38" s="326"/>
      <c r="Q38" s="326"/>
      <c r="R38" s="328"/>
      <c r="S38" s="249"/>
      <c r="T38" s="315"/>
      <c r="U38" s="315"/>
      <c r="V38" s="81"/>
      <c r="W38" s="163" t="str">
        <f>IF(S38&lt;&gt;"","鹿角市","")</f>
        <v/>
      </c>
      <c r="X38" s="81"/>
      <c r="Y38" s="163"/>
      <c r="Z38" s="81"/>
      <c r="AA38" s="329"/>
      <c r="AB38" s="330"/>
      <c r="AC38" s="331"/>
      <c r="AD38" s="332"/>
      <c r="AE38" s="329"/>
      <c r="AF38" s="330"/>
      <c r="AG38" s="331"/>
      <c r="AH38" s="333"/>
    </row>
    <row r="39" spans="3:70" ht="20.100000000000001" customHeight="1" x14ac:dyDescent="0.2">
      <c r="C39" s="160"/>
      <c r="D39" s="64"/>
      <c r="E39" s="234"/>
      <c r="F39" s="322" t="str">
        <f t="shared" ref="F39:F43" si="0">IF(K39&lt;&gt;"","鹿角市","")</f>
        <v/>
      </c>
      <c r="G39" s="323"/>
      <c r="H39" s="322"/>
      <c r="I39" s="324"/>
      <c r="J39" s="10" t="s">
        <v>96</v>
      </c>
      <c r="K39" s="325"/>
      <c r="L39" s="326"/>
      <c r="M39" s="326"/>
      <c r="N39" s="327"/>
      <c r="O39" s="325"/>
      <c r="P39" s="326"/>
      <c r="Q39" s="326"/>
      <c r="R39" s="328"/>
      <c r="S39" s="249"/>
      <c r="T39" s="315"/>
      <c r="U39" s="315"/>
      <c r="V39" s="81"/>
      <c r="W39" s="163" t="str">
        <f t="shared" ref="W39:W42" si="1">IF(S39&lt;&gt;"","鹿角市","")</f>
        <v/>
      </c>
      <c r="X39" s="81"/>
      <c r="Y39" s="163"/>
      <c r="Z39" s="81"/>
      <c r="AA39" s="329"/>
      <c r="AB39" s="330"/>
      <c r="AC39" s="331"/>
      <c r="AD39" s="332"/>
      <c r="AE39" s="329"/>
      <c r="AF39" s="330"/>
      <c r="AG39" s="331"/>
      <c r="AH39" s="333"/>
    </row>
    <row r="40" spans="3:70" ht="20.100000000000001" customHeight="1" x14ac:dyDescent="0.2">
      <c r="C40" s="93" t="s">
        <v>9</v>
      </c>
      <c r="D40" s="94"/>
      <c r="E40" s="95"/>
      <c r="F40" s="322" t="str">
        <f t="shared" si="0"/>
        <v/>
      </c>
      <c r="G40" s="323"/>
      <c r="H40" s="322"/>
      <c r="I40" s="324"/>
      <c r="J40" s="10" t="s">
        <v>95</v>
      </c>
      <c r="K40" s="325"/>
      <c r="L40" s="326"/>
      <c r="M40" s="326"/>
      <c r="N40" s="327"/>
      <c r="O40" s="325"/>
      <c r="P40" s="326"/>
      <c r="Q40" s="326"/>
      <c r="R40" s="328"/>
      <c r="S40" s="249"/>
      <c r="T40" s="315"/>
      <c r="U40" s="315"/>
      <c r="V40" s="81"/>
      <c r="W40" s="163" t="str">
        <f t="shared" si="1"/>
        <v/>
      </c>
      <c r="X40" s="81"/>
      <c r="Y40" s="163"/>
      <c r="Z40" s="81"/>
      <c r="AA40" s="329"/>
      <c r="AB40" s="330"/>
      <c r="AC40" s="331"/>
      <c r="AD40" s="332"/>
      <c r="AE40" s="329"/>
      <c r="AF40" s="330"/>
      <c r="AG40" s="331"/>
      <c r="AH40" s="333"/>
    </row>
    <row r="41" spans="3:70" ht="20.100000000000001" customHeight="1" x14ac:dyDescent="0.2">
      <c r="C41" s="96"/>
      <c r="D41" s="97"/>
      <c r="E41" s="98"/>
      <c r="F41" s="322" t="str">
        <f t="shared" si="0"/>
        <v/>
      </c>
      <c r="G41" s="323"/>
      <c r="H41" s="322"/>
      <c r="I41" s="324"/>
      <c r="J41" s="18" t="s">
        <v>96</v>
      </c>
      <c r="K41" s="325"/>
      <c r="L41" s="326"/>
      <c r="M41" s="326"/>
      <c r="N41" s="327"/>
      <c r="O41" s="325"/>
      <c r="P41" s="326"/>
      <c r="Q41" s="326"/>
      <c r="R41" s="328"/>
      <c r="S41" s="249"/>
      <c r="T41" s="315"/>
      <c r="U41" s="315"/>
      <c r="V41" s="81"/>
      <c r="W41" s="163" t="str">
        <f t="shared" si="1"/>
        <v/>
      </c>
      <c r="X41" s="81"/>
      <c r="Y41" s="163"/>
      <c r="Z41" s="81"/>
      <c r="AA41" s="329"/>
      <c r="AB41" s="330"/>
      <c r="AC41" s="331"/>
      <c r="AD41" s="332"/>
      <c r="AE41" s="329"/>
      <c r="AF41" s="330"/>
      <c r="AG41" s="331"/>
      <c r="AH41" s="333"/>
    </row>
    <row r="42" spans="3:70" ht="20.100000000000001" customHeight="1" x14ac:dyDescent="0.2">
      <c r="C42" s="159" t="s">
        <v>97</v>
      </c>
      <c r="D42" s="91"/>
      <c r="E42" s="91"/>
      <c r="F42" s="322" t="str">
        <f t="shared" si="0"/>
        <v/>
      </c>
      <c r="G42" s="323"/>
      <c r="H42" s="322"/>
      <c r="I42" s="324"/>
      <c r="J42" s="19"/>
      <c r="K42" s="325"/>
      <c r="L42" s="326"/>
      <c r="M42" s="326"/>
      <c r="N42" s="327"/>
      <c r="O42" s="325"/>
      <c r="P42" s="326"/>
      <c r="Q42" s="326"/>
      <c r="R42" s="328"/>
      <c r="S42" s="249"/>
      <c r="T42" s="315"/>
      <c r="U42" s="315"/>
      <c r="V42" s="81"/>
      <c r="W42" s="163" t="str">
        <f t="shared" si="1"/>
        <v/>
      </c>
      <c r="X42" s="81"/>
      <c r="Y42" s="163"/>
      <c r="Z42" s="81"/>
      <c r="AA42" s="329"/>
      <c r="AB42" s="330"/>
      <c r="AC42" s="331"/>
      <c r="AD42" s="332"/>
      <c r="AE42" s="329"/>
      <c r="AF42" s="330"/>
      <c r="AG42" s="331"/>
      <c r="AH42" s="333"/>
    </row>
    <row r="43" spans="3:70" ht="20.100000000000001" customHeight="1" x14ac:dyDescent="0.2">
      <c r="C43" s="160"/>
      <c r="D43" s="64"/>
      <c r="E43" s="64"/>
      <c r="F43" s="322" t="str">
        <f t="shared" si="0"/>
        <v/>
      </c>
      <c r="G43" s="323"/>
      <c r="H43" s="322"/>
      <c r="I43" s="324"/>
      <c r="J43" s="18"/>
      <c r="K43" s="325"/>
      <c r="L43" s="326"/>
      <c r="M43" s="326"/>
      <c r="N43" s="327"/>
      <c r="O43" s="325"/>
      <c r="P43" s="326"/>
      <c r="Q43" s="326"/>
      <c r="R43" s="328"/>
      <c r="S43" s="249"/>
      <c r="T43" s="315"/>
      <c r="U43" s="315"/>
      <c r="V43" s="81"/>
      <c r="W43" s="163" t="str">
        <f>IF(S43&lt;&gt;"","鹿角市","")</f>
        <v/>
      </c>
      <c r="X43" s="81"/>
      <c r="Y43" s="163"/>
      <c r="Z43" s="81"/>
      <c r="AA43" s="329"/>
      <c r="AB43" s="330"/>
      <c r="AC43" s="331"/>
      <c r="AD43" s="332"/>
      <c r="AE43" s="329"/>
      <c r="AF43" s="330"/>
      <c r="AG43" s="331"/>
      <c r="AH43" s="333"/>
    </row>
    <row r="44" spans="3:70" ht="20.100000000000001" customHeight="1" thickBot="1" x14ac:dyDescent="0.25">
      <c r="C44" s="145" t="s">
        <v>71</v>
      </c>
      <c r="D44" s="146"/>
      <c r="E44" s="146"/>
      <c r="F44" s="146"/>
      <c r="G44" s="146"/>
      <c r="H44" s="146"/>
      <c r="I44" s="146"/>
      <c r="J44" s="147"/>
      <c r="K44" s="325" t="str">
        <f>IF(SUM(K38:N43)&gt;=1,SUM(K38:N43),"")</f>
        <v/>
      </c>
      <c r="L44" s="349"/>
      <c r="M44" s="349"/>
      <c r="N44" s="350"/>
      <c r="O44" s="325" t="str">
        <f>IF(SUM(O38:R43)&gt;=1,SUM(O38:R43),"")</f>
        <v/>
      </c>
      <c r="P44" s="349"/>
      <c r="Q44" s="349"/>
      <c r="R44" s="350"/>
      <c r="S44" s="351" t="s">
        <v>71</v>
      </c>
      <c r="T44" s="352"/>
      <c r="U44" s="352"/>
      <c r="V44" s="352"/>
      <c r="W44" s="352"/>
      <c r="X44" s="352"/>
      <c r="Y44" s="352"/>
      <c r="Z44" s="353"/>
      <c r="AA44" s="344" t="str">
        <f>IF(SUM(AA38:AB43)&gt;=1,SUM(AA38:AB43),"")</f>
        <v/>
      </c>
      <c r="AB44" s="345"/>
      <c r="AC44" s="346" t="str">
        <f>IF(SUM(AC38:AD43)&gt;=1,SUM(AC38:AD43),"")</f>
        <v/>
      </c>
      <c r="AD44" s="347"/>
      <c r="AE44" s="344" t="str">
        <f>IF(SUM(AE38:AF43)&gt;=1,SUM(AE38:AF43),"")</f>
        <v/>
      </c>
      <c r="AF44" s="345"/>
      <c r="AG44" s="346" t="str">
        <f>IF(SUM(AG38:AH43)&gt;=1,SUM(AG38:AH43),"")</f>
        <v/>
      </c>
      <c r="AH44" s="348"/>
    </row>
    <row r="45" spans="3:70" ht="20.100000000000001" customHeight="1" x14ac:dyDescent="0.2">
      <c r="C45" s="102" t="s">
        <v>30</v>
      </c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4"/>
      <c r="S45" s="105" t="s">
        <v>60</v>
      </c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7"/>
    </row>
    <row r="46" spans="3:70" ht="20.100000000000001" customHeight="1" x14ac:dyDescent="0.2">
      <c r="C46" s="154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155"/>
      <c r="S46" s="154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155"/>
    </row>
    <row r="47" spans="3:70" ht="20.100000000000001" customHeight="1" x14ac:dyDescent="0.2">
      <c r="C47" s="154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155"/>
      <c r="S47" s="154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155"/>
    </row>
    <row r="48" spans="3:70" ht="20.100000000000001" customHeight="1" x14ac:dyDescent="0.2">
      <c r="C48" s="154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155"/>
      <c r="S48" s="154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155"/>
    </row>
    <row r="49" spans="3:34" ht="20.100000000000001" customHeight="1" thickBot="1" x14ac:dyDescent="0.25">
      <c r="C49" s="156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8"/>
      <c r="S49" s="156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8"/>
    </row>
    <row r="50" spans="3:34" ht="20.100000000000001" customHeight="1" x14ac:dyDescent="0.2">
      <c r="C50" s="105" t="s">
        <v>61</v>
      </c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7"/>
      <c r="S50" s="105" t="s">
        <v>58</v>
      </c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7"/>
    </row>
    <row r="51" spans="3:34" ht="20.100000000000001" customHeight="1" x14ac:dyDescent="0.2">
      <c r="C51" s="151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3"/>
      <c r="S51" s="151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3"/>
    </row>
    <row r="52" spans="3:34" ht="20.100000000000001" customHeight="1" x14ac:dyDescent="0.2">
      <c r="C52" s="154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155"/>
      <c r="S52" s="154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155"/>
    </row>
    <row r="53" spans="3:34" ht="20.100000000000001" customHeight="1" x14ac:dyDescent="0.2">
      <c r="C53" s="154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155"/>
      <c r="S53" s="154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155"/>
    </row>
    <row r="54" spans="3:34" ht="20.100000000000001" customHeight="1" thickBot="1" x14ac:dyDescent="0.25">
      <c r="C54" s="156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8"/>
      <c r="S54" s="156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8"/>
    </row>
    <row r="55" spans="3:34" ht="8.25" customHeight="1" x14ac:dyDescent="0.2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</row>
    <row r="56" spans="3:34" ht="20.100000000000001" customHeight="1" x14ac:dyDescent="0.2">
      <c r="C56" s="63" t="s">
        <v>33</v>
      </c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  <row r="57" spans="3:34" ht="20.100000000000001" customHeight="1" x14ac:dyDescent="0.2">
      <c r="C57" s="142" t="s">
        <v>34</v>
      </c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4"/>
      <c r="U57" s="148" t="s">
        <v>40</v>
      </c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50"/>
    </row>
    <row r="58" spans="3:34" ht="20.100000000000001" customHeight="1" x14ac:dyDescent="0.2">
      <c r="C58" s="90" t="s">
        <v>35</v>
      </c>
      <c r="D58" s="91"/>
      <c r="E58" s="91"/>
      <c r="F58" s="124"/>
      <c r="G58" s="116" t="s">
        <v>36</v>
      </c>
      <c r="H58" s="116" t="s">
        <v>37</v>
      </c>
      <c r="I58" s="118" t="s">
        <v>114</v>
      </c>
      <c r="J58" s="119"/>
      <c r="K58" s="116" t="s">
        <v>4</v>
      </c>
      <c r="L58" s="91"/>
      <c r="M58" s="91"/>
      <c r="N58" s="91"/>
      <c r="O58" s="124"/>
      <c r="P58" s="334" t="str">
        <f>S14</f>
        <v>目標（令和13年）</v>
      </c>
      <c r="Q58" s="335"/>
      <c r="R58" s="335"/>
      <c r="S58" s="335"/>
      <c r="T58" s="336"/>
      <c r="U58" s="47" t="s">
        <v>41</v>
      </c>
      <c r="V58" s="207"/>
      <c r="W58" s="207"/>
      <c r="X58" s="276"/>
      <c r="Y58" s="354" t="s">
        <v>42</v>
      </c>
      <c r="Z58" s="355"/>
      <c r="AA58" s="47" t="s">
        <v>43</v>
      </c>
      <c r="AB58" s="48"/>
      <c r="AC58" s="337"/>
      <c r="AD58" s="338"/>
      <c r="AE58" s="47" t="s">
        <v>44</v>
      </c>
      <c r="AF58" s="48"/>
      <c r="AG58" s="337"/>
      <c r="AH58" s="338"/>
    </row>
    <row r="59" spans="3:34" ht="20.100000000000001" customHeight="1" x14ac:dyDescent="0.2">
      <c r="C59" s="206"/>
      <c r="D59" s="64"/>
      <c r="E59" s="64"/>
      <c r="F59" s="234"/>
      <c r="G59" s="117"/>
      <c r="H59" s="117"/>
      <c r="I59" s="120"/>
      <c r="J59" s="121"/>
      <c r="K59" s="277" t="s">
        <v>38</v>
      </c>
      <c r="L59" s="277"/>
      <c r="M59" s="278" t="s">
        <v>39</v>
      </c>
      <c r="N59" s="277" t="s">
        <v>74</v>
      </c>
      <c r="O59" s="279"/>
      <c r="P59" s="277" t="s">
        <v>38</v>
      </c>
      <c r="Q59" s="277"/>
      <c r="R59" s="278" t="s">
        <v>39</v>
      </c>
      <c r="S59" s="277" t="s">
        <v>74</v>
      </c>
      <c r="T59" s="279"/>
      <c r="U59" s="280" t="s">
        <v>45</v>
      </c>
      <c r="V59" s="94"/>
      <c r="W59" s="94"/>
      <c r="X59" s="95"/>
      <c r="Y59" s="282" t="s">
        <v>42</v>
      </c>
      <c r="Z59" s="283"/>
      <c r="AA59" s="60" t="s">
        <v>43</v>
      </c>
      <c r="AB59" s="61"/>
      <c r="AC59" s="337"/>
      <c r="AD59" s="338"/>
      <c r="AE59" s="60" t="s">
        <v>44</v>
      </c>
      <c r="AF59" s="61"/>
      <c r="AG59" s="337"/>
      <c r="AH59" s="338"/>
    </row>
    <row r="60" spans="3:34" ht="20.100000000000001" customHeight="1" x14ac:dyDescent="0.2">
      <c r="C60" s="47"/>
      <c r="D60" s="207"/>
      <c r="E60" s="207"/>
      <c r="F60" s="276"/>
      <c r="G60" s="117"/>
      <c r="H60" s="117"/>
      <c r="I60" s="122"/>
      <c r="J60" s="123"/>
      <c r="K60" s="277"/>
      <c r="L60" s="277"/>
      <c r="M60" s="278"/>
      <c r="N60" s="279"/>
      <c r="O60" s="279"/>
      <c r="P60" s="277"/>
      <c r="Q60" s="277"/>
      <c r="R60" s="278"/>
      <c r="S60" s="279"/>
      <c r="T60" s="279"/>
      <c r="U60" s="281"/>
      <c r="V60" s="97"/>
      <c r="W60" s="97"/>
      <c r="X60" s="98"/>
      <c r="Y60" s="306" t="s">
        <v>46</v>
      </c>
      <c r="Z60" s="307"/>
      <c r="AA60" s="308" t="s">
        <v>43</v>
      </c>
      <c r="AB60" s="309"/>
      <c r="AC60" s="337"/>
      <c r="AD60" s="338"/>
      <c r="AE60" s="308" t="s">
        <v>44</v>
      </c>
      <c r="AF60" s="309"/>
      <c r="AG60" s="337"/>
      <c r="AH60" s="338"/>
    </row>
    <row r="61" spans="3:34" ht="20.100000000000001" customHeight="1" x14ac:dyDescent="0.2">
      <c r="C61" s="129"/>
      <c r="D61" s="130"/>
      <c r="E61" s="130"/>
      <c r="F61" s="131"/>
      <c r="G61" s="15"/>
      <c r="H61" s="15"/>
      <c r="I61" s="132" t="s">
        <v>47</v>
      </c>
      <c r="J61" s="133"/>
      <c r="K61" s="79"/>
      <c r="L61" s="80"/>
      <c r="M61" s="40"/>
      <c r="N61" s="79"/>
      <c r="O61" s="80"/>
      <c r="P61" s="79"/>
      <c r="Q61" s="80"/>
      <c r="R61" s="40"/>
      <c r="S61" s="79"/>
      <c r="T61" s="81"/>
      <c r="U61" s="148" t="s">
        <v>94</v>
      </c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50"/>
    </row>
    <row r="62" spans="3:34" ht="20.100000000000001" customHeight="1" x14ac:dyDescent="0.2">
      <c r="C62" s="129"/>
      <c r="D62" s="130"/>
      <c r="E62" s="130"/>
      <c r="F62" s="131"/>
      <c r="G62" s="14"/>
      <c r="H62" s="15"/>
      <c r="I62" s="343"/>
      <c r="J62" s="323"/>
      <c r="K62" s="79"/>
      <c r="L62" s="80"/>
      <c r="M62" s="41"/>
      <c r="N62" s="79"/>
      <c r="O62" s="80"/>
      <c r="P62" s="79"/>
      <c r="Q62" s="80"/>
      <c r="R62" s="40"/>
      <c r="S62" s="79"/>
      <c r="T62" s="81"/>
      <c r="U62" s="115" t="s">
        <v>93</v>
      </c>
      <c r="V62" s="115"/>
      <c r="W62" s="115"/>
      <c r="X62" s="115"/>
      <c r="Y62" s="115"/>
      <c r="Z62" s="115"/>
      <c r="AA62" s="115"/>
      <c r="AB62" s="257" t="s">
        <v>91</v>
      </c>
      <c r="AC62" s="257"/>
      <c r="AD62" s="257"/>
      <c r="AE62" s="257"/>
      <c r="AF62" s="257" t="s">
        <v>92</v>
      </c>
      <c r="AG62" s="257"/>
      <c r="AH62" s="257"/>
    </row>
    <row r="63" spans="3:34" ht="20.100000000000001" customHeight="1" x14ac:dyDescent="0.2">
      <c r="C63" s="129"/>
      <c r="D63" s="130"/>
      <c r="E63" s="130"/>
      <c r="F63" s="131"/>
      <c r="G63" s="15"/>
      <c r="H63" s="15"/>
      <c r="I63" s="343"/>
      <c r="J63" s="323"/>
      <c r="K63" s="79"/>
      <c r="L63" s="80"/>
      <c r="M63" s="42"/>
      <c r="N63" s="79"/>
      <c r="O63" s="80"/>
      <c r="P63" s="79"/>
      <c r="Q63" s="80"/>
      <c r="R63" s="40"/>
      <c r="S63" s="79"/>
      <c r="T63" s="81"/>
      <c r="U63" s="115"/>
      <c r="V63" s="115"/>
      <c r="W63" s="115"/>
      <c r="X63" s="115"/>
      <c r="Y63" s="115"/>
      <c r="Z63" s="115"/>
      <c r="AA63" s="115"/>
      <c r="AB63" s="257"/>
      <c r="AC63" s="257"/>
      <c r="AD63" s="257"/>
      <c r="AE63" s="257"/>
      <c r="AF63" s="257"/>
      <c r="AG63" s="257"/>
      <c r="AH63" s="257"/>
    </row>
    <row r="64" spans="3:34" ht="20.100000000000001" customHeight="1" x14ac:dyDescent="0.2">
      <c r="C64" s="129"/>
      <c r="D64" s="130"/>
      <c r="E64" s="130"/>
      <c r="F64" s="131"/>
      <c r="G64" s="15"/>
      <c r="H64" s="15"/>
      <c r="I64" s="343"/>
      <c r="J64" s="323"/>
      <c r="K64" s="79"/>
      <c r="L64" s="80"/>
      <c r="M64" s="43"/>
      <c r="N64" s="79"/>
      <c r="O64" s="80"/>
      <c r="P64" s="79"/>
      <c r="Q64" s="80"/>
      <c r="R64" s="40"/>
      <c r="S64" s="79"/>
      <c r="T64" s="81"/>
      <c r="U64" s="115"/>
      <c r="V64" s="115"/>
      <c r="W64" s="115"/>
      <c r="X64" s="115"/>
      <c r="Y64" s="115"/>
      <c r="Z64" s="115"/>
      <c r="AA64" s="115"/>
      <c r="AB64" s="257"/>
      <c r="AC64" s="257"/>
      <c r="AD64" s="257"/>
      <c r="AE64" s="257"/>
      <c r="AF64" s="257"/>
      <c r="AG64" s="257"/>
      <c r="AH64" s="257"/>
    </row>
    <row r="65" spans="3:69" ht="12.75" customHeight="1" x14ac:dyDescent="0.2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3:69" ht="7.5" customHeight="1" x14ac:dyDescent="0.2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3:69" ht="20.100000000000001" customHeight="1" thickBot="1" x14ac:dyDescent="0.25">
      <c r="C67" s="4" t="s">
        <v>51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33"/>
      <c r="T67" s="33"/>
      <c r="U67" s="33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</row>
    <row r="68" spans="3:69" ht="35.1" customHeight="1" x14ac:dyDescent="0.2">
      <c r="C68" s="274" t="s">
        <v>50</v>
      </c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275"/>
      <c r="Q68" s="127" t="s">
        <v>48</v>
      </c>
      <c r="R68" s="128"/>
      <c r="S68" s="128"/>
      <c r="T68" s="128"/>
      <c r="U68" s="128"/>
      <c r="V68" s="269" t="str">
        <f>S14&amp;CHAR(10)&amp;"(新規導入・更新・現状維持)"</f>
        <v>目標（令和13年）
(新規導入・更新・現状維持)</v>
      </c>
      <c r="W68" s="270"/>
      <c r="X68" s="270"/>
      <c r="Y68" s="270"/>
      <c r="Z68" s="270"/>
      <c r="AA68" s="271"/>
    </row>
    <row r="69" spans="3:69" ht="24" customHeight="1" x14ac:dyDescent="0.2">
      <c r="C69" s="84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250"/>
      <c r="Q69" s="82"/>
      <c r="R69" s="83"/>
      <c r="S69" s="83"/>
      <c r="T69" s="85"/>
      <c r="U69" s="250"/>
      <c r="V69" s="125"/>
      <c r="W69" s="85"/>
      <c r="X69" s="85"/>
      <c r="Y69" s="85"/>
      <c r="Z69" s="85"/>
      <c r="AA69" s="126"/>
    </row>
    <row r="70" spans="3:69" ht="24" customHeight="1" x14ac:dyDescent="0.2">
      <c r="C70" s="84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250"/>
      <c r="Q70" s="82"/>
      <c r="R70" s="83"/>
      <c r="S70" s="83"/>
      <c r="T70" s="85"/>
      <c r="U70" s="250"/>
      <c r="V70" s="125"/>
      <c r="W70" s="85"/>
      <c r="X70" s="85"/>
      <c r="Y70" s="85"/>
      <c r="Z70" s="85"/>
      <c r="AA70" s="126"/>
    </row>
    <row r="71" spans="3:69" ht="24" customHeight="1" x14ac:dyDescent="0.2">
      <c r="C71" s="84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250"/>
      <c r="Q71" s="82"/>
      <c r="R71" s="83"/>
      <c r="S71" s="83"/>
      <c r="T71" s="85"/>
      <c r="U71" s="250"/>
      <c r="V71" s="125"/>
      <c r="W71" s="85"/>
      <c r="X71" s="85"/>
      <c r="Y71" s="85"/>
      <c r="Z71" s="85"/>
      <c r="AA71" s="126"/>
    </row>
    <row r="72" spans="3:69" ht="24" customHeight="1" x14ac:dyDescent="0.2">
      <c r="C72" s="84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250"/>
      <c r="Q72" s="82"/>
      <c r="R72" s="83"/>
      <c r="S72" s="83"/>
      <c r="T72" s="85"/>
      <c r="U72" s="250"/>
      <c r="V72" s="125"/>
      <c r="W72" s="85"/>
      <c r="X72" s="85"/>
      <c r="Y72" s="85"/>
      <c r="Z72" s="85"/>
      <c r="AA72" s="126"/>
      <c r="BC72" s="28" t="s">
        <v>99</v>
      </c>
    </row>
    <row r="73" spans="3:69" ht="24" customHeight="1" x14ac:dyDescent="0.2">
      <c r="C73" s="84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250"/>
      <c r="Q73" s="82"/>
      <c r="R73" s="83"/>
      <c r="S73" s="83"/>
      <c r="T73" s="85"/>
      <c r="U73" s="250"/>
      <c r="V73" s="125"/>
      <c r="W73" s="85"/>
      <c r="X73" s="85"/>
      <c r="Y73" s="85"/>
      <c r="Z73" s="85"/>
      <c r="AA73" s="126"/>
      <c r="BC73" s="33" t="s">
        <v>100</v>
      </c>
    </row>
    <row r="74" spans="3:69" ht="24" customHeight="1" x14ac:dyDescent="0.2">
      <c r="C74" s="84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250"/>
      <c r="Q74" s="82"/>
      <c r="R74" s="83"/>
      <c r="S74" s="83"/>
      <c r="T74" s="85"/>
      <c r="U74" s="250"/>
      <c r="V74" s="125"/>
      <c r="W74" s="85"/>
      <c r="X74" s="85"/>
      <c r="Y74" s="85"/>
      <c r="Z74" s="85"/>
      <c r="AA74" s="126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33"/>
      <c r="BC74" s="28" t="s">
        <v>101</v>
      </c>
      <c r="BD74" s="33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</row>
    <row r="75" spans="3:69" ht="24" customHeight="1" x14ac:dyDescent="0.2">
      <c r="C75" s="84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250"/>
      <c r="Q75" s="82"/>
      <c r="R75" s="83"/>
      <c r="S75" s="83"/>
      <c r="T75" s="85"/>
      <c r="U75" s="250"/>
      <c r="V75" s="125"/>
      <c r="W75" s="85"/>
      <c r="X75" s="85"/>
      <c r="Y75" s="85"/>
      <c r="Z75" s="85"/>
      <c r="AA75" s="12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</row>
    <row r="76" spans="3:69" ht="24" customHeight="1" x14ac:dyDescent="0.2">
      <c r="C76" s="84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250"/>
      <c r="Q76" s="82"/>
      <c r="R76" s="83"/>
      <c r="S76" s="83"/>
      <c r="T76" s="85"/>
      <c r="U76" s="250"/>
      <c r="V76" s="125"/>
      <c r="W76" s="85"/>
      <c r="X76" s="85"/>
      <c r="Y76" s="85"/>
      <c r="Z76" s="85"/>
      <c r="AA76" s="126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1"/>
      <c r="AX76" s="1"/>
      <c r="AY76" s="1"/>
      <c r="AZ76" s="34"/>
      <c r="BA76" s="34"/>
      <c r="BB76" s="34"/>
      <c r="BC76" s="34"/>
      <c r="BD76" s="34"/>
    </row>
    <row r="77" spans="3:69" ht="24" customHeight="1" x14ac:dyDescent="0.2">
      <c r="C77" s="84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250"/>
      <c r="Q77" s="82"/>
      <c r="R77" s="83"/>
      <c r="S77" s="83"/>
      <c r="T77" s="85"/>
      <c r="U77" s="250"/>
      <c r="V77" s="125"/>
      <c r="W77" s="85"/>
      <c r="X77" s="85"/>
      <c r="Y77" s="85"/>
      <c r="Z77" s="85"/>
      <c r="AA77" s="126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1"/>
      <c r="AX77" s="1"/>
      <c r="AY77" s="1"/>
      <c r="AZ77" s="34"/>
      <c r="BA77" s="34"/>
      <c r="BB77" s="34"/>
      <c r="BC77" s="34"/>
      <c r="BD77" s="34"/>
    </row>
    <row r="78" spans="3:69" ht="24" customHeight="1" x14ac:dyDescent="0.2">
      <c r="C78" s="84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250"/>
      <c r="Q78" s="82"/>
      <c r="R78" s="83"/>
      <c r="S78" s="83"/>
      <c r="T78" s="85"/>
      <c r="U78" s="250"/>
      <c r="V78" s="125"/>
      <c r="W78" s="85"/>
      <c r="X78" s="85"/>
      <c r="Y78" s="85"/>
      <c r="Z78" s="85"/>
      <c r="AA78" s="126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1"/>
      <c r="AX78" s="1"/>
      <c r="AY78" s="1"/>
      <c r="AZ78" s="34"/>
      <c r="BA78" s="34"/>
      <c r="BB78" s="34"/>
      <c r="BC78" s="34"/>
      <c r="BD78" s="34"/>
    </row>
    <row r="79" spans="3:69" ht="24" customHeight="1" x14ac:dyDescent="0.2">
      <c r="C79" s="84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250"/>
      <c r="Q79" s="82"/>
      <c r="R79" s="83"/>
      <c r="S79" s="83"/>
      <c r="T79" s="85"/>
      <c r="U79" s="250"/>
      <c r="V79" s="125"/>
      <c r="W79" s="85"/>
      <c r="X79" s="85"/>
      <c r="Y79" s="85"/>
      <c r="Z79" s="85"/>
      <c r="AA79" s="126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1"/>
      <c r="AX79" s="1"/>
      <c r="AY79" s="1"/>
      <c r="AZ79" s="34"/>
      <c r="BA79" s="34"/>
      <c r="BB79" s="34"/>
      <c r="BC79" s="34"/>
      <c r="BD79" s="34"/>
    </row>
    <row r="80" spans="3:69" ht="24" customHeight="1" x14ac:dyDescent="0.2">
      <c r="C80" s="84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250"/>
      <c r="Q80" s="82"/>
      <c r="R80" s="83"/>
      <c r="S80" s="83"/>
      <c r="T80" s="85"/>
      <c r="U80" s="250"/>
      <c r="V80" s="125"/>
      <c r="W80" s="85"/>
      <c r="X80" s="85"/>
      <c r="Y80" s="85"/>
      <c r="Z80" s="85"/>
      <c r="AA80" s="126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1"/>
      <c r="AX80" s="1"/>
      <c r="AY80" s="1"/>
      <c r="AZ80" s="34"/>
      <c r="BA80" s="34"/>
      <c r="BB80" s="34"/>
      <c r="BC80" s="34"/>
      <c r="BD80" s="34"/>
    </row>
    <row r="81" spans="3:60" ht="24" customHeight="1" x14ac:dyDescent="0.2">
      <c r="C81" s="84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250"/>
      <c r="Q81" s="82"/>
      <c r="R81" s="83"/>
      <c r="S81" s="83"/>
      <c r="T81" s="85"/>
      <c r="U81" s="250"/>
      <c r="V81" s="125"/>
      <c r="W81" s="85"/>
      <c r="X81" s="85"/>
      <c r="Y81" s="85"/>
      <c r="Z81" s="85"/>
      <c r="AA81" s="126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1"/>
      <c r="AX81" s="1"/>
      <c r="AY81" s="1"/>
      <c r="AZ81" s="34"/>
      <c r="BA81" s="34"/>
      <c r="BB81" s="34"/>
      <c r="BC81" s="34"/>
      <c r="BD81" s="34"/>
    </row>
    <row r="82" spans="3:60" ht="24" customHeight="1" x14ac:dyDescent="0.2">
      <c r="C82" s="84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250"/>
      <c r="Q82" s="82"/>
      <c r="R82" s="83"/>
      <c r="S82" s="83"/>
      <c r="T82" s="85"/>
      <c r="U82" s="250"/>
      <c r="V82" s="125"/>
      <c r="W82" s="85"/>
      <c r="X82" s="85"/>
      <c r="Y82" s="85"/>
      <c r="Z82" s="85"/>
      <c r="AA82" s="126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1"/>
      <c r="AX82" s="1"/>
      <c r="AY82" s="1"/>
      <c r="AZ82" s="34"/>
      <c r="BA82" s="34"/>
      <c r="BB82" s="34"/>
      <c r="BC82" s="34"/>
      <c r="BD82" s="34"/>
    </row>
    <row r="83" spans="3:60" ht="24" customHeight="1" x14ac:dyDescent="0.2">
      <c r="C83" s="84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250"/>
      <c r="Q83" s="82"/>
      <c r="R83" s="83"/>
      <c r="S83" s="83"/>
      <c r="T83" s="85"/>
      <c r="U83" s="250"/>
      <c r="V83" s="125"/>
      <c r="W83" s="85"/>
      <c r="X83" s="85"/>
      <c r="Y83" s="85"/>
      <c r="Z83" s="85"/>
      <c r="AA83" s="126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1"/>
      <c r="AX83" s="1"/>
      <c r="AY83" s="1"/>
      <c r="AZ83" s="34"/>
      <c r="BA83" s="34"/>
      <c r="BB83" s="34"/>
      <c r="BC83" s="34"/>
      <c r="BD83" s="34"/>
    </row>
    <row r="84" spans="3:60" ht="24" customHeight="1" x14ac:dyDescent="0.2">
      <c r="C84" s="84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250"/>
      <c r="Q84" s="82"/>
      <c r="R84" s="83"/>
      <c r="S84" s="83"/>
      <c r="T84" s="85"/>
      <c r="U84" s="250"/>
      <c r="V84" s="125"/>
      <c r="W84" s="85"/>
      <c r="X84" s="85"/>
      <c r="Y84" s="85"/>
      <c r="Z84" s="85"/>
      <c r="AA84" s="126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1"/>
      <c r="AX84" s="1"/>
      <c r="AY84" s="1"/>
      <c r="AZ84" s="34"/>
      <c r="BA84" s="34"/>
      <c r="BB84" s="34"/>
      <c r="BC84" s="34"/>
      <c r="BD84" s="34"/>
    </row>
    <row r="85" spans="3:60" ht="24" customHeight="1" x14ac:dyDescent="0.2">
      <c r="C85" s="84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250"/>
      <c r="Q85" s="82"/>
      <c r="R85" s="83"/>
      <c r="S85" s="83"/>
      <c r="T85" s="85"/>
      <c r="U85" s="250"/>
      <c r="V85" s="125"/>
      <c r="W85" s="85"/>
      <c r="X85" s="85"/>
      <c r="Y85" s="85"/>
      <c r="Z85" s="85"/>
      <c r="AA85" s="126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1"/>
      <c r="AX85" s="1"/>
      <c r="AY85" s="1"/>
      <c r="AZ85" s="34"/>
      <c r="BA85" s="34"/>
      <c r="BB85" s="34"/>
      <c r="BC85" s="34"/>
      <c r="BD85" s="34"/>
    </row>
    <row r="86" spans="3:60" ht="24" customHeight="1" x14ac:dyDescent="0.2">
      <c r="C86" s="84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250"/>
      <c r="Q86" s="82"/>
      <c r="R86" s="83"/>
      <c r="S86" s="83"/>
      <c r="T86" s="85"/>
      <c r="U86" s="250"/>
      <c r="V86" s="125"/>
      <c r="W86" s="85"/>
      <c r="X86" s="85"/>
      <c r="Y86" s="85"/>
      <c r="Z86" s="85"/>
      <c r="AA86" s="126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1"/>
      <c r="AX86" s="1"/>
      <c r="AY86" s="1"/>
      <c r="AZ86" s="34"/>
      <c r="BA86" s="34"/>
      <c r="BB86" s="34"/>
      <c r="BC86" s="34"/>
      <c r="BD86" s="34"/>
    </row>
    <row r="87" spans="3:60" ht="24" customHeight="1" x14ac:dyDescent="0.2">
      <c r="C87" s="84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250"/>
      <c r="Q87" s="82"/>
      <c r="R87" s="83"/>
      <c r="S87" s="83"/>
      <c r="T87" s="85"/>
      <c r="U87" s="250"/>
      <c r="V87" s="125"/>
      <c r="W87" s="85"/>
      <c r="X87" s="85"/>
      <c r="Y87" s="85"/>
      <c r="Z87" s="85"/>
      <c r="AA87" s="126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1"/>
      <c r="AX87" s="1"/>
      <c r="AY87" s="1"/>
      <c r="AZ87" s="34"/>
      <c r="BA87" s="34"/>
      <c r="BB87" s="34"/>
      <c r="BC87" s="34"/>
      <c r="BD87" s="34"/>
    </row>
    <row r="88" spans="3:60" ht="24" customHeight="1" thickBot="1" x14ac:dyDescent="0.25">
      <c r="C88" s="342"/>
      <c r="D88" s="267"/>
      <c r="E88" s="267"/>
      <c r="F88" s="267"/>
      <c r="G88" s="267"/>
      <c r="H88" s="267"/>
      <c r="I88" s="267"/>
      <c r="J88" s="267"/>
      <c r="K88" s="267"/>
      <c r="L88" s="267"/>
      <c r="M88" s="267"/>
      <c r="N88" s="267"/>
      <c r="O88" s="267"/>
      <c r="P88" s="341"/>
      <c r="Q88" s="339"/>
      <c r="R88" s="340"/>
      <c r="S88" s="340"/>
      <c r="T88" s="267"/>
      <c r="U88" s="341"/>
      <c r="V88" s="266"/>
      <c r="W88" s="267"/>
      <c r="X88" s="267"/>
      <c r="Y88" s="267"/>
      <c r="Z88" s="267"/>
      <c r="AA88" s="268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1"/>
      <c r="AX88" s="1"/>
      <c r="AY88" s="1"/>
      <c r="AZ88" s="34"/>
      <c r="BA88" s="34"/>
      <c r="BB88" s="34"/>
      <c r="BC88" s="34"/>
      <c r="BD88" s="34"/>
    </row>
    <row r="89" spans="3:60" ht="20.100000000000001" customHeight="1" x14ac:dyDescent="0.2">
      <c r="C89" s="1" t="s">
        <v>49</v>
      </c>
      <c r="D89" s="16"/>
      <c r="E89" s="16"/>
      <c r="F89" s="16"/>
      <c r="G89" s="16"/>
      <c r="H89" s="16"/>
      <c r="I89" s="16"/>
      <c r="J89" s="16"/>
      <c r="K89" s="36"/>
      <c r="L89" s="36"/>
      <c r="M89" s="36"/>
      <c r="N89" s="36"/>
      <c r="O89" s="36"/>
      <c r="P89" s="16"/>
      <c r="Q89" s="16"/>
      <c r="R89" s="16"/>
      <c r="S89" s="16"/>
      <c r="T89" s="1"/>
      <c r="U89" s="1"/>
      <c r="V89" s="1"/>
      <c r="W89" s="1"/>
      <c r="X89" s="1"/>
      <c r="Y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1"/>
      <c r="AX89" s="1"/>
      <c r="AY89" s="1"/>
      <c r="AZ89" s="34"/>
      <c r="BA89" s="34"/>
      <c r="BB89" s="34"/>
      <c r="BC89" s="34"/>
      <c r="BD89" s="34"/>
    </row>
    <row r="90" spans="3:60" ht="20.100000000000001" customHeight="1" x14ac:dyDescent="0.2">
      <c r="C90" s="1" t="s">
        <v>52</v>
      </c>
      <c r="D90" s="17"/>
      <c r="E90" s="17"/>
      <c r="F90" s="17"/>
      <c r="G90" s="17"/>
      <c r="H90" s="17"/>
      <c r="I90" s="17"/>
      <c r="J90" s="16"/>
      <c r="K90" s="16"/>
      <c r="L90" s="16"/>
      <c r="M90" s="16"/>
      <c r="N90" s="16"/>
      <c r="O90" s="16"/>
      <c r="P90" s="16"/>
      <c r="Q90" s="16"/>
      <c r="R90" s="16"/>
      <c r="S90" s="36"/>
      <c r="T90" s="34"/>
      <c r="U90" s="34"/>
      <c r="V90" s="34"/>
      <c r="W90" s="34"/>
      <c r="X90" s="1"/>
      <c r="Y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1"/>
      <c r="AX90" s="1"/>
      <c r="AY90" s="1"/>
      <c r="AZ90" s="34"/>
      <c r="BA90" s="34"/>
      <c r="BB90" s="34"/>
      <c r="BC90" s="34"/>
      <c r="BD90" s="34"/>
    </row>
    <row r="91" spans="3:60" ht="20.100000000000001" customHeight="1" x14ac:dyDescent="0.2">
      <c r="C91" s="1" t="s">
        <v>54</v>
      </c>
      <c r="D91" s="17"/>
      <c r="E91" s="17"/>
      <c r="F91" s="17"/>
      <c r="G91" s="17"/>
      <c r="H91" s="17"/>
      <c r="I91" s="17"/>
      <c r="J91" s="16"/>
      <c r="K91" s="16"/>
      <c r="L91" s="16"/>
      <c r="M91" s="16"/>
      <c r="N91" s="16"/>
      <c r="O91" s="16"/>
      <c r="P91" s="16"/>
      <c r="Q91" s="16"/>
      <c r="R91" s="16"/>
      <c r="S91" s="36"/>
      <c r="T91" s="34"/>
      <c r="U91" s="34"/>
      <c r="V91" s="34"/>
      <c r="W91" s="34"/>
      <c r="AA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1"/>
      <c r="AX91" s="1"/>
      <c r="AY91" s="1"/>
      <c r="AZ91" s="34"/>
      <c r="BA91" s="34"/>
      <c r="BB91" s="34"/>
      <c r="BC91" s="34"/>
      <c r="BD91" s="34"/>
    </row>
    <row r="92" spans="3:60" ht="19.5" customHeight="1" x14ac:dyDescent="0.2">
      <c r="C92" s="1" t="s">
        <v>53</v>
      </c>
      <c r="D92" s="17"/>
      <c r="E92" s="17"/>
      <c r="F92" s="17"/>
      <c r="G92" s="17"/>
      <c r="H92" s="17"/>
      <c r="I92" s="17"/>
      <c r="J92" s="16"/>
      <c r="K92" s="16"/>
      <c r="L92" s="16"/>
      <c r="M92" s="16"/>
      <c r="N92" s="16"/>
      <c r="O92" s="16"/>
      <c r="P92" s="16"/>
      <c r="Q92" s="16"/>
      <c r="R92" s="16"/>
      <c r="S92" s="36"/>
      <c r="T92" s="34"/>
      <c r="U92" s="34"/>
      <c r="V92" s="34"/>
      <c r="W92" s="34"/>
      <c r="AA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1"/>
      <c r="AX92" s="1"/>
      <c r="AY92" s="1"/>
      <c r="AZ92" s="34"/>
      <c r="BA92" s="34"/>
      <c r="BB92" s="34"/>
      <c r="BC92" s="34"/>
      <c r="BD92" s="34"/>
    </row>
    <row r="93" spans="3:60" ht="20.100000000000001" customHeight="1" x14ac:dyDescent="0.2">
      <c r="C93" s="1"/>
      <c r="J93" s="1"/>
      <c r="K93" s="1"/>
      <c r="L93" s="1"/>
      <c r="M93" s="1"/>
      <c r="N93" s="1"/>
      <c r="O93" s="1"/>
      <c r="P93" s="1"/>
      <c r="Q93" s="1"/>
      <c r="R93" s="1"/>
      <c r="S93" s="34"/>
      <c r="T93" s="34"/>
      <c r="U93" s="34"/>
      <c r="V93" s="34"/>
      <c r="W93" s="34"/>
      <c r="AA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1"/>
      <c r="AX93" s="1"/>
      <c r="AY93" s="1"/>
      <c r="AZ93" s="34"/>
      <c r="BA93" s="34"/>
      <c r="BB93" s="34"/>
      <c r="BC93" s="34"/>
      <c r="BD93" s="34"/>
    </row>
    <row r="94" spans="3:60" ht="20.100000000000001" customHeight="1" x14ac:dyDescent="0.2">
      <c r="C94" s="1"/>
      <c r="J94" s="1"/>
      <c r="K94" s="1"/>
      <c r="L94" s="1"/>
      <c r="M94" s="1"/>
      <c r="N94" s="1"/>
      <c r="O94" s="1"/>
      <c r="P94" s="1"/>
      <c r="Q94" s="1"/>
      <c r="R94" s="1"/>
      <c r="S94" s="34"/>
      <c r="T94" s="34"/>
      <c r="U94" s="34"/>
      <c r="V94" s="34"/>
      <c r="W94" s="34"/>
      <c r="AA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1"/>
      <c r="AX94" s="1"/>
      <c r="AY94" s="1"/>
      <c r="AZ94" s="34"/>
      <c r="BA94" s="34"/>
      <c r="BB94" s="34"/>
      <c r="BC94" s="34"/>
      <c r="BD94" s="34"/>
    </row>
    <row r="95" spans="3:60" ht="20.100000000000001" customHeight="1" x14ac:dyDescent="0.2">
      <c r="C95" s="1"/>
      <c r="J95" s="1"/>
      <c r="K95" s="1"/>
      <c r="L95" s="1"/>
      <c r="M95" s="1"/>
      <c r="N95" s="1"/>
      <c r="O95" s="1"/>
      <c r="P95" s="1"/>
      <c r="Q95" s="1"/>
      <c r="R95" s="1"/>
      <c r="S95" s="34"/>
      <c r="T95" s="34"/>
      <c r="U95" s="34"/>
      <c r="V95" s="34"/>
      <c r="W95" s="34"/>
      <c r="X95" s="1"/>
      <c r="Y95" s="1"/>
      <c r="AF95" s="34"/>
      <c r="AL95" s="1"/>
      <c r="AM95" s="1"/>
      <c r="AN95" s="1"/>
      <c r="AO95" s="1"/>
      <c r="AP95" s="1"/>
      <c r="AQ95" s="34"/>
      <c r="AR95" s="34"/>
      <c r="AS95" s="34"/>
      <c r="AT95" s="34"/>
      <c r="AU95" s="34"/>
      <c r="AV95" s="34"/>
      <c r="AW95" s="1"/>
      <c r="AX95" s="1"/>
      <c r="AY95" s="1"/>
      <c r="AZ95" s="1"/>
      <c r="BA95" s="1"/>
      <c r="BB95" s="1"/>
      <c r="BC95" s="1"/>
      <c r="BD95" s="1"/>
    </row>
    <row r="96" spans="3:60" ht="20.100000000000001" customHeight="1" x14ac:dyDescent="0.2">
      <c r="C96" s="1"/>
      <c r="J96" s="1"/>
      <c r="K96" s="1"/>
      <c r="L96" s="1"/>
      <c r="M96" s="1"/>
      <c r="N96" s="1"/>
      <c r="O96" s="1"/>
      <c r="P96" s="1"/>
      <c r="Q96" s="1"/>
      <c r="R96" s="1"/>
      <c r="S96" s="34"/>
      <c r="T96" s="34"/>
      <c r="U96" s="34"/>
      <c r="V96" s="34"/>
      <c r="W96" s="34"/>
      <c r="X96" s="34"/>
      <c r="Y96" s="34"/>
      <c r="AF96" s="34"/>
      <c r="AG96" s="34"/>
      <c r="AH96" s="34"/>
      <c r="AL96" s="1"/>
      <c r="AM96" s="16"/>
      <c r="AN96" s="16"/>
      <c r="AO96" s="16"/>
      <c r="AP96" s="16"/>
      <c r="AQ96" s="16"/>
      <c r="AR96" s="16"/>
      <c r="AS96" s="16"/>
      <c r="AT96" s="36"/>
      <c r="AU96" s="36"/>
      <c r="AV96" s="36"/>
      <c r="AW96" s="36"/>
      <c r="AX96" s="36"/>
      <c r="AY96" s="16"/>
      <c r="AZ96" s="16"/>
      <c r="BA96" s="16"/>
      <c r="BB96" s="16"/>
      <c r="BC96" s="1"/>
      <c r="BD96" s="1"/>
      <c r="BE96" s="1"/>
      <c r="BF96" s="1"/>
      <c r="BG96" s="1"/>
      <c r="BH96" s="34"/>
    </row>
    <row r="97" spans="38:62" x14ac:dyDescent="0.2">
      <c r="AL97" s="1"/>
      <c r="AM97" s="17"/>
      <c r="AN97" s="17"/>
      <c r="AO97" s="17"/>
      <c r="AP97" s="17"/>
      <c r="AQ97" s="17"/>
      <c r="AR97" s="17"/>
      <c r="AS97" s="16"/>
      <c r="AT97" s="16"/>
      <c r="AU97" s="16"/>
      <c r="AV97" s="16"/>
      <c r="AW97" s="16"/>
      <c r="AX97" s="16"/>
      <c r="AY97" s="16"/>
      <c r="AZ97" s="16"/>
      <c r="BA97" s="16"/>
      <c r="BB97" s="36"/>
      <c r="BC97" s="34"/>
      <c r="BD97" s="34"/>
      <c r="BE97" s="34"/>
      <c r="BF97" s="34"/>
      <c r="BG97" s="1"/>
      <c r="BH97" s="34"/>
    </row>
    <row r="98" spans="38:62" x14ac:dyDescent="0.2">
      <c r="AL98" s="1"/>
      <c r="AM98" s="17"/>
      <c r="AN98" s="17"/>
      <c r="AO98" s="17"/>
      <c r="AP98" s="17"/>
      <c r="AQ98" s="17"/>
      <c r="AR98" s="17"/>
      <c r="AS98" s="16"/>
      <c r="AT98" s="16"/>
      <c r="AU98" s="16"/>
      <c r="AV98" s="16"/>
      <c r="AW98" s="16"/>
      <c r="AX98" s="16"/>
      <c r="AY98" s="16"/>
      <c r="AZ98" s="16"/>
      <c r="BA98" s="16"/>
      <c r="BB98" s="36"/>
      <c r="BC98" s="34"/>
      <c r="BD98" s="34"/>
      <c r="BE98" s="34"/>
      <c r="BF98" s="34"/>
      <c r="BJ98" s="34"/>
    </row>
    <row r="99" spans="38:62" x14ac:dyDescent="0.2">
      <c r="AL99" s="1"/>
      <c r="AM99" s="17"/>
      <c r="AN99" s="17"/>
      <c r="AO99" s="17"/>
      <c r="AP99" s="17"/>
      <c r="AQ99" s="17"/>
      <c r="AR99" s="17"/>
      <c r="AS99" s="16"/>
      <c r="AT99" s="16"/>
      <c r="AU99" s="16"/>
      <c r="AV99" s="16"/>
      <c r="AW99" s="16"/>
      <c r="AX99" s="16"/>
      <c r="AY99" s="16"/>
      <c r="AZ99" s="16"/>
      <c r="BA99" s="16"/>
      <c r="BB99" s="36"/>
      <c r="BC99" s="34"/>
      <c r="BD99" s="34"/>
      <c r="BE99" s="34"/>
      <c r="BF99" s="34"/>
      <c r="BJ99" s="34"/>
    </row>
  </sheetData>
  <mergeCells count="500">
    <mergeCell ref="AF29:AH29"/>
    <mergeCell ref="I62:J62"/>
    <mergeCell ref="I63:J63"/>
    <mergeCell ref="I64:J64"/>
    <mergeCell ref="AA44:AB44"/>
    <mergeCell ref="AC44:AD44"/>
    <mergeCell ref="AE44:AF44"/>
    <mergeCell ref="AG44:AH44"/>
    <mergeCell ref="S61:T61"/>
    <mergeCell ref="P61:Q61"/>
    <mergeCell ref="N61:O61"/>
    <mergeCell ref="K61:L61"/>
    <mergeCell ref="K62:L62"/>
    <mergeCell ref="N62:O62"/>
    <mergeCell ref="P62:Q62"/>
    <mergeCell ref="K44:N44"/>
    <mergeCell ref="O44:R44"/>
    <mergeCell ref="S44:Z44"/>
    <mergeCell ref="Y58:Z58"/>
    <mergeCell ref="AG58:AH58"/>
    <mergeCell ref="AC58:AD58"/>
    <mergeCell ref="AC59:AD59"/>
    <mergeCell ref="AC60:AD60"/>
    <mergeCell ref="AG59:AH59"/>
    <mergeCell ref="C88:K88"/>
    <mergeCell ref="L69:P69"/>
    <mergeCell ref="L82:P82"/>
    <mergeCell ref="L83:P83"/>
    <mergeCell ref="L84:P84"/>
    <mergeCell ref="L85:P85"/>
    <mergeCell ref="L86:P86"/>
    <mergeCell ref="L87:P87"/>
    <mergeCell ref="L88:P88"/>
    <mergeCell ref="L73:P73"/>
    <mergeCell ref="L74:P74"/>
    <mergeCell ref="L75:P75"/>
    <mergeCell ref="L76:P76"/>
    <mergeCell ref="L77:P77"/>
    <mergeCell ref="L78:P78"/>
    <mergeCell ref="L79:P79"/>
    <mergeCell ref="L80:P80"/>
    <mergeCell ref="L81:P81"/>
    <mergeCell ref="C79:K79"/>
    <mergeCell ref="C80:K80"/>
    <mergeCell ref="C81:K81"/>
    <mergeCell ref="C82:K82"/>
    <mergeCell ref="C83:K83"/>
    <mergeCell ref="C84:K84"/>
    <mergeCell ref="C85:K85"/>
    <mergeCell ref="C86:K86"/>
    <mergeCell ref="C87:K87"/>
    <mergeCell ref="C70:K70"/>
    <mergeCell ref="C71:K71"/>
    <mergeCell ref="C72:K72"/>
    <mergeCell ref="C73:K73"/>
    <mergeCell ref="C74:K74"/>
    <mergeCell ref="C75:K75"/>
    <mergeCell ref="C76:K76"/>
    <mergeCell ref="C77:K77"/>
    <mergeCell ref="C78:K78"/>
    <mergeCell ref="Q86:S86"/>
    <mergeCell ref="Q87:S87"/>
    <mergeCell ref="Q88:S88"/>
    <mergeCell ref="T69:U69"/>
    <mergeCell ref="T70:U70"/>
    <mergeCell ref="T71:U71"/>
    <mergeCell ref="T72:U72"/>
    <mergeCell ref="T73:U73"/>
    <mergeCell ref="T74:U74"/>
    <mergeCell ref="T75:U75"/>
    <mergeCell ref="T76:U76"/>
    <mergeCell ref="T77:U77"/>
    <mergeCell ref="T78:U78"/>
    <mergeCell ref="T79:U79"/>
    <mergeCell ref="T80:U80"/>
    <mergeCell ref="T81:U81"/>
    <mergeCell ref="T82:U82"/>
    <mergeCell ref="T83:U83"/>
    <mergeCell ref="T84:U84"/>
    <mergeCell ref="T85:U85"/>
    <mergeCell ref="T86:U86"/>
    <mergeCell ref="T87:U87"/>
    <mergeCell ref="T88:U88"/>
    <mergeCell ref="Q77:S77"/>
    <mergeCell ref="Q78:S78"/>
    <mergeCell ref="Q79:S79"/>
    <mergeCell ref="Q80:S80"/>
    <mergeCell ref="Q81:S81"/>
    <mergeCell ref="Q82:S82"/>
    <mergeCell ref="Q83:S83"/>
    <mergeCell ref="Q84:S84"/>
    <mergeCell ref="Q85:S85"/>
    <mergeCell ref="Q71:S71"/>
    <mergeCell ref="Q72:S72"/>
    <mergeCell ref="L70:P70"/>
    <mergeCell ref="L71:P71"/>
    <mergeCell ref="L72:P72"/>
    <mergeCell ref="Q73:S73"/>
    <mergeCell ref="Q74:S74"/>
    <mergeCell ref="Q75:S75"/>
    <mergeCell ref="Q76:S76"/>
    <mergeCell ref="C46:R49"/>
    <mergeCell ref="C50:R50"/>
    <mergeCell ref="S50:AH50"/>
    <mergeCell ref="S46:AH49"/>
    <mergeCell ref="AE60:AF60"/>
    <mergeCell ref="P58:T58"/>
    <mergeCell ref="U58:X58"/>
    <mergeCell ref="U61:AH61"/>
    <mergeCell ref="Q70:S70"/>
    <mergeCell ref="C51:R54"/>
    <mergeCell ref="C62:F62"/>
    <mergeCell ref="C63:F63"/>
    <mergeCell ref="C64:F64"/>
    <mergeCell ref="AG60:AH60"/>
    <mergeCell ref="AB62:AE62"/>
    <mergeCell ref="AB63:AE64"/>
    <mergeCell ref="AF62:AH62"/>
    <mergeCell ref="AA41:AB41"/>
    <mergeCell ref="AC41:AD41"/>
    <mergeCell ref="AE41:AF41"/>
    <mergeCell ref="AG41:AH41"/>
    <mergeCell ref="AA42:AB42"/>
    <mergeCell ref="AC42:AD42"/>
    <mergeCell ref="AE42:AF42"/>
    <mergeCell ref="AG42:AH42"/>
    <mergeCell ref="AA43:AB43"/>
    <mergeCell ref="AC43:AD43"/>
    <mergeCell ref="AE43:AF43"/>
    <mergeCell ref="AG43:AH43"/>
    <mergeCell ref="AA38:AB38"/>
    <mergeCell ref="AC38:AD38"/>
    <mergeCell ref="AE38:AF38"/>
    <mergeCell ref="AG38:AH38"/>
    <mergeCell ref="AA39:AB39"/>
    <mergeCell ref="AC39:AD39"/>
    <mergeCell ref="AE39:AF39"/>
    <mergeCell ref="AG39:AH39"/>
    <mergeCell ref="AA40:AB40"/>
    <mergeCell ref="AC40:AD40"/>
    <mergeCell ref="AE40:AF40"/>
    <mergeCell ref="AG40:AH40"/>
    <mergeCell ref="Y43:Z43"/>
    <mergeCell ref="S38:V38"/>
    <mergeCell ref="W38:X38"/>
    <mergeCell ref="Y38:Z38"/>
    <mergeCell ref="S39:V39"/>
    <mergeCell ref="W39:X39"/>
    <mergeCell ref="Y39:Z39"/>
    <mergeCell ref="S40:V40"/>
    <mergeCell ref="W40:X40"/>
    <mergeCell ref="Y40:Z40"/>
    <mergeCell ref="F43:G43"/>
    <mergeCell ref="H43:I43"/>
    <mergeCell ref="K38:N38"/>
    <mergeCell ref="O38:R38"/>
    <mergeCell ref="K39:N39"/>
    <mergeCell ref="O39:R39"/>
    <mergeCell ref="K40:N40"/>
    <mergeCell ref="O40:R40"/>
    <mergeCell ref="K41:N41"/>
    <mergeCell ref="O41:R41"/>
    <mergeCell ref="K42:N42"/>
    <mergeCell ref="O42:R42"/>
    <mergeCell ref="K43:N43"/>
    <mergeCell ref="O43:R43"/>
    <mergeCell ref="F38:G38"/>
    <mergeCell ref="H38:I38"/>
    <mergeCell ref="F39:G39"/>
    <mergeCell ref="H39:I39"/>
    <mergeCell ref="F40:G40"/>
    <mergeCell ref="H40:I40"/>
    <mergeCell ref="F41:G41"/>
    <mergeCell ref="H41:I41"/>
    <mergeCell ref="F42:G42"/>
    <mergeCell ref="H42:I42"/>
    <mergeCell ref="U30:V30"/>
    <mergeCell ref="W30:X30"/>
    <mergeCell ref="N27:P27"/>
    <mergeCell ref="N28:P28"/>
    <mergeCell ref="N29:P29"/>
    <mergeCell ref="N30:P30"/>
    <mergeCell ref="Y26:Z26"/>
    <mergeCell ref="Q27:R27"/>
    <mergeCell ref="S27:T27"/>
    <mergeCell ref="U27:V27"/>
    <mergeCell ref="W27:X27"/>
    <mergeCell ref="Q28:R28"/>
    <mergeCell ref="S28:T28"/>
    <mergeCell ref="U28:V28"/>
    <mergeCell ref="W28:X28"/>
    <mergeCell ref="Q29:R29"/>
    <mergeCell ref="S29:T29"/>
    <mergeCell ref="U29:V29"/>
    <mergeCell ref="W29:X29"/>
    <mergeCell ref="Y27:Z27"/>
    <mergeCell ref="Y28:Z28"/>
    <mergeCell ref="Y29:Z29"/>
    <mergeCell ref="H29:I29"/>
    <mergeCell ref="J29:K29"/>
    <mergeCell ref="L29:M29"/>
    <mergeCell ref="F30:G30"/>
    <mergeCell ref="H30:I30"/>
    <mergeCell ref="J30:K30"/>
    <mergeCell ref="L30:M30"/>
    <mergeCell ref="Q30:R30"/>
    <mergeCell ref="S30:T30"/>
    <mergeCell ref="AF63:AH64"/>
    <mergeCell ref="Y60:Z60"/>
    <mergeCell ref="AA60:AB60"/>
    <mergeCell ref="AF26:AH26"/>
    <mergeCell ref="Y23:AH24"/>
    <mergeCell ref="U25:V26"/>
    <mergeCell ref="W25:X26"/>
    <mergeCell ref="AA26:AB26"/>
    <mergeCell ref="AA27:AB27"/>
    <mergeCell ref="AA28:AB28"/>
    <mergeCell ref="AA29:AB29"/>
    <mergeCell ref="Y30:Z30"/>
    <mergeCell ref="AA30:AB30"/>
    <mergeCell ref="S41:V41"/>
    <mergeCell ref="W41:X41"/>
    <mergeCell ref="Y41:Z41"/>
    <mergeCell ref="S42:V42"/>
    <mergeCell ref="W42:X42"/>
    <mergeCell ref="Y42:Z42"/>
    <mergeCell ref="S43:V43"/>
    <mergeCell ref="W43:X43"/>
    <mergeCell ref="AC26:AE26"/>
    <mergeCell ref="AC25:AE25"/>
    <mergeCell ref="AF25:AH25"/>
    <mergeCell ref="V85:AA85"/>
    <mergeCell ref="V86:AA86"/>
    <mergeCell ref="V70:AA70"/>
    <mergeCell ref="V71:AA71"/>
    <mergeCell ref="V72:AA72"/>
    <mergeCell ref="V73:AA73"/>
    <mergeCell ref="V74:AA74"/>
    <mergeCell ref="V75:AA75"/>
    <mergeCell ref="V76:AA76"/>
    <mergeCell ref="V77:AA77"/>
    <mergeCell ref="V78:AA78"/>
    <mergeCell ref="V79:AA79"/>
    <mergeCell ref="V80:AA80"/>
    <mergeCell ref="V81:AA81"/>
    <mergeCell ref="C12:AH12"/>
    <mergeCell ref="C13:AH13"/>
    <mergeCell ref="C17:R17"/>
    <mergeCell ref="AG19:AH21"/>
    <mergeCell ref="Q19:V19"/>
    <mergeCell ref="C16:O16"/>
    <mergeCell ref="S15:AE15"/>
    <mergeCell ref="AF15:AH16"/>
    <mergeCell ref="S16:AE16"/>
    <mergeCell ref="C18:AH18"/>
    <mergeCell ref="C14:R14"/>
    <mergeCell ref="S14:AH14"/>
    <mergeCell ref="W19:Z19"/>
    <mergeCell ref="AA19:AD19"/>
    <mergeCell ref="V87:AA87"/>
    <mergeCell ref="I21:L21"/>
    <mergeCell ref="M21:P21"/>
    <mergeCell ref="V88:AA88"/>
    <mergeCell ref="V68:AA68"/>
    <mergeCell ref="I20:L20"/>
    <mergeCell ref="M20:P20"/>
    <mergeCell ref="C68:P68"/>
    <mergeCell ref="C58:F60"/>
    <mergeCell ref="G58:G60"/>
    <mergeCell ref="K59:L60"/>
    <mergeCell ref="M59:M60"/>
    <mergeCell ref="N59:O60"/>
    <mergeCell ref="P59:Q60"/>
    <mergeCell ref="R59:R60"/>
    <mergeCell ref="S59:T60"/>
    <mergeCell ref="U59:X60"/>
    <mergeCell ref="Y59:Z59"/>
    <mergeCell ref="AA59:AB59"/>
    <mergeCell ref="D21:H21"/>
    <mergeCell ref="W20:Z20"/>
    <mergeCell ref="V82:AA82"/>
    <mergeCell ref="V83:AA83"/>
    <mergeCell ref="V84:AA84"/>
    <mergeCell ref="AG1:AH1"/>
    <mergeCell ref="D9:H9"/>
    <mergeCell ref="C10:AH10"/>
    <mergeCell ref="C3:AH3"/>
    <mergeCell ref="C11:AH11"/>
    <mergeCell ref="D5:I5"/>
    <mergeCell ref="D6:I6"/>
    <mergeCell ref="L5:L8"/>
    <mergeCell ref="M8:P8"/>
    <mergeCell ref="M7:P7"/>
    <mergeCell ref="M6:P6"/>
    <mergeCell ref="M5:P5"/>
    <mergeCell ref="AB6:AH6"/>
    <mergeCell ref="AB7:AH7"/>
    <mergeCell ref="AB5:AC5"/>
    <mergeCell ref="AD5:AH5"/>
    <mergeCell ref="Y8:AA8"/>
    <mergeCell ref="Q8:X8"/>
    <mergeCell ref="AB8:AH8"/>
    <mergeCell ref="Q7:X7"/>
    <mergeCell ref="Y7:AA7"/>
    <mergeCell ref="Q6:X6"/>
    <mergeCell ref="Q5:AA5"/>
    <mergeCell ref="D7:I7"/>
    <mergeCell ref="Y6:AA6"/>
    <mergeCell ref="K35:N37"/>
    <mergeCell ref="O35:R37"/>
    <mergeCell ref="S35:V37"/>
    <mergeCell ref="W35:Z35"/>
    <mergeCell ref="S34:AH34"/>
    <mergeCell ref="AF28:AH28"/>
    <mergeCell ref="AF30:AH30"/>
    <mergeCell ref="AE36:AH36"/>
    <mergeCell ref="AC37:AD37"/>
    <mergeCell ref="AA37:AB37"/>
    <mergeCell ref="AE37:AF37"/>
    <mergeCell ref="AG37:AH37"/>
    <mergeCell ref="W21:Z21"/>
    <mergeCell ref="AA21:AD21"/>
    <mergeCell ref="Q20:V20"/>
    <mergeCell ref="M19:P19"/>
    <mergeCell ref="Y25:Z25"/>
    <mergeCell ref="AA25:AB25"/>
    <mergeCell ref="S17:AH17"/>
    <mergeCell ref="I19:L19"/>
    <mergeCell ref="D8:I8"/>
    <mergeCell ref="P15:R16"/>
    <mergeCell ref="C15:O15"/>
    <mergeCell ref="J24:M24"/>
    <mergeCell ref="F36:G37"/>
    <mergeCell ref="H36:I37"/>
    <mergeCell ref="W36:X37"/>
    <mergeCell ref="Y36:Z37"/>
    <mergeCell ref="AA36:AD36"/>
    <mergeCell ref="C35:E37"/>
    <mergeCell ref="N24:P26"/>
    <mergeCell ref="U24:X24"/>
    <mergeCell ref="C24:E26"/>
    <mergeCell ref="F25:G26"/>
    <mergeCell ref="H25:I26"/>
    <mergeCell ref="J25:K26"/>
    <mergeCell ref="L25:M26"/>
    <mergeCell ref="Q25:R26"/>
    <mergeCell ref="S25:T26"/>
    <mergeCell ref="C27:E27"/>
    <mergeCell ref="C28:E28"/>
    <mergeCell ref="C29:E29"/>
    <mergeCell ref="C30:E30"/>
    <mergeCell ref="F27:G27"/>
    <mergeCell ref="H27:I27"/>
    <mergeCell ref="J27:K27"/>
    <mergeCell ref="L27:M27"/>
    <mergeCell ref="C20:H20"/>
    <mergeCell ref="C57:T57"/>
    <mergeCell ref="C44:J44"/>
    <mergeCell ref="C56:AH56"/>
    <mergeCell ref="U57:AH57"/>
    <mergeCell ref="S51:AH54"/>
    <mergeCell ref="C42:E43"/>
    <mergeCell ref="AA20:AD20"/>
    <mergeCell ref="AE19:AF21"/>
    <mergeCell ref="R21:V21"/>
    <mergeCell ref="Q24:T24"/>
    <mergeCell ref="C38:E39"/>
    <mergeCell ref="C22:AH22"/>
    <mergeCell ref="AA35:AH35"/>
    <mergeCell ref="C23:X23"/>
    <mergeCell ref="F24:I24"/>
    <mergeCell ref="F28:G28"/>
    <mergeCell ref="H28:I28"/>
    <mergeCell ref="J28:K28"/>
    <mergeCell ref="L28:M28"/>
    <mergeCell ref="F29:G29"/>
    <mergeCell ref="AL75:AY75"/>
    <mergeCell ref="AW24:AZ24"/>
    <mergeCell ref="J35:J37"/>
    <mergeCell ref="F35:I35"/>
    <mergeCell ref="C40:E41"/>
    <mergeCell ref="AC27:AE27"/>
    <mergeCell ref="AC28:AE28"/>
    <mergeCell ref="C45:R45"/>
    <mergeCell ref="S45:AH45"/>
    <mergeCell ref="AF27:AH27"/>
    <mergeCell ref="C33:AH33"/>
    <mergeCell ref="AC30:AE30"/>
    <mergeCell ref="C34:R34"/>
    <mergeCell ref="AZ75:BD75"/>
    <mergeCell ref="U62:AA62"/>
    <mergeCell ref="U63:AA64"/>
    <mergeCell ref="H58:H60"/>
    <mergeCell ref="I58:J60"/>
    <mergeCell ref="K58:O58"/>
    <mergeCell ref="V69:AA69"/>
    <mergeCell ref="Q68:U68"/>
    <mergeCell ref="C61:F61"/>
    <mergeCell ref="I61:J61"/>
    <mergeCell ref="K63:L63"/>
    <mergeCell ref="K64:L64"/>
    <mergeCell ref="N63:O63"/>
    <mergeCell ref="N64:O64"/>
    <mergeCell ref="P63:Q63"/>
    <mergeCell ref="P64:Q64"/>
    <mergeCell ref="S62:T62"/>
    <mergeCell ref="S63:T63"/>
    <mergeCell ref="S64:T64"/>
    <mergeCell ref="Q69:S69"/>
    <mergeCell ref="C69:K69"/>
    <mergeCell ref="AA58:AB58"/>
    <mergeCell ref="AM6:BR6"/>
    <mergeCell ref="AN8:AS8"/>
    <mergeCell ref="AV8:AV11"/>
    <mergeCell ref="AW8:AZ8"/>
    <mergeCell ref="BA8:BK8"/>
    <mergeCell ref="BL8:BM8"/>
    <mergeCell ref="BN8:BR8"/>
    <mergeCell ref="AN9:AS9"/>
    <mergeCell ref="AW9:AZ9"/>
    <mergeCell ref="BA9:BH9"/>
    <mergeCell ref="BI9:BK9"/>
    <mergeCell ref="BL9:BR9"/>
    <mergeCell ref="AN10:AS10"/>
    <mergeCell ref="AW10:AZ10"/>
    <mergeCell ref="BA10:BH10"/>
    <mergeCell ref="BI10:BK10"/>
    <mergeCell ref="BL10:BR10"/>
    <mergeCell ref="AN11:AS11"/>
    <mergeCell ref="AW11:AZ11"/>
    <mergeCell ref="BA11:BH11"/>
    <mergeCell ref="BI11:BK11"/>
    <mergeCell ref="BL11:BR11"/>
    <mergeCell ref="BK23:BN23"/>
    <mergeCell ref="AN24:AR24"/>
    <mergeCell ref="AS24:AV24"/>
    <mergeCell ref="BB24:BF24"/>
    <mergeCell ref="BG24:BJ24"/>
    <mergeCell ref="BK24:BN24"/>
    <mergeCell ref="AN12:AR12"/>
    <mergeCell ref="AM13:BR13"/>
    <mergeCell ref="AM14:BR14"/>
    <mergeCell ref="AM15:BR15"/>
    <mergeCell ref="AM16:BR16"/>
    <mergeCell ref="AM17:BB17"/>
    <mergeCell ref="BC17:BR17"/>
    <mergeCell ref="AM18:AY18"/>
    <mergeCell ref="AZ18:BB19"/>
    <mergeCell ref="BC18:BO18"/>
    <mergeCell ref="BP18:BR19"/>
    <mergeCell ref="AM19:AY19"/>
    <mergeCell ref="BC19:BO19"/>
    <mergeCell ref="AE59:AF59"/>
    <mergeCell ref="AM25:BR25"/>
    <mergeCell ref="AM26:BH26"/>
    <mergeCell ref="BI26:BR27"/>
    <mergeCell ref="AM27:AO30"/>
    <mergeCell ref="AP27:AS27"/>
    <mergeCell ref="AT27:AW27"/>
    <mergeCell ref="AX27:AZ30"/>
    <mergeCell ref="BA27:BD27"/>
    <mergeCell ref="BE27:BH27"/>
    <mergeCell ref="AP28:AQ30"/>
    <mergeCell ref="AR28:AS30"/>
    <mergeCell ref="AT28:AU30"/>
    <mergeCell ref="AV28:AW30"/>
    <mergeCell ref="BA28:BB30"/>
    <mergeCell ref="BC28:BD30"/>
    <mergeCell ref="BE28:BF30"/>
    <mergeCell ref="BG28:BH30"/>
    <mergeCell ref="BI28:BL28"/>
    <mergeCell ref="BM28:BO28"/>
    <mergeCell ref="BP28:BR28"/>
    <mergeCell ref="BM30:BO30"/>
    <mergeCell ref="BP30:BR30"/>
    <mergeCell ref="AC29:AE29"/>
    <mergeCell ref="AD4:AH4"/>
    <mergeCell ref="AC9:AF9"/>
    <mergeCell ref="BM31:BO31"/>
    <mergeCell ref="BP31:BR31"/>
    <mergeCell ref="BM32:BO32"/>
    <mergeCell ref="BP32:BR32"/>
    <mergeCell ref="BM33:BO33"/>
    <mergeCell ref="BP33:BR33"/>
    <mergeCell ref="AE58:AF58"/>
    <mergeCell ref="AM20:BB20"/>
    <mergeCell ref="BC20:BR20"/>
    <mergeCell ref="AM21:BR21"/>
    <mergeCell ref="AS22:AV22"/>
    <mergeCell ref="AW22:AZ22"/>
    <mergeCell ref="BA22:BF22"/>
    <mergeCell ref="BG22:BJ22"/>
    <mergeCell ref="BK22:BN22"/>
    <mergeCell ref="BO22:BP24"/>
    <mergeCell ref="BQ22:BR24"/>
    <mergeCell ref="AM23:AR23"/>
    <mergeCell ref="AS23:AV23"/>
    <mergeCell ref="AW23:AZ23"/>
    <mergeCell ref="BA23:BF23"/>
    <mergeCell ref="BG23:BJ23"/>
  </mergeCells>
  <phoneticPr fontId="2"/>
  <dataValidations count="2">
    <dataValidation type="list" allowBlank="1" showInputMessage="1" showErrorMessage="1" sqref="V69:AA88">
      <formula1>$BC$72:$BC$74</formula1>
    </dataValidation>
    <dataValidation type="list" allowBlank="1" showInputMessage="1" showErrorMessage="1" sqref="M61:M64 R61:R64">
      <formula1>"○"</formula1>
    </dataValidation>
  </dataValidations>
  <pageMargins left="0.70866141732283472" right="0.59055118110236227" top="0.55118110236220474" bottom="0.35433070866141736" header="0.31496062992125984" footer="0.31496062992125984"/>
  <pageSetup paperSize="9" scale="79" fitToHeight="0" orientation="landscape" r:id="rId1"/>
  <rowBreaks count="2" manualBreakCount="2">
    <brk id="31" min="1" max="34" man="1"/>
    <brk id="65" min="1" max="34" man="1"/>
  </rowBreaks>
  <colBreaks count="1" manualBreakCount="1">
    <brk id="20" max="1048575" man="1"/>
  </col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選択用!$A$2:$A$5</xm:f>
          </x14:formula1>
          <xm:sqref>AC9:AF9</xm:sqref>
        </x14:dataValidation>
        <x14:dataValidation type="list" allowBlank="1" showInputMessage="1" showErrorMessage="1">
          <x14:formula1>
            <xm:f>選択用!$B$2:$B$3</xm:f>
          </x14:formula1>
          <xm:sqref>H61:H64</xm:sqref>
        </x14:dataValidation>
        <x14:dataValidation type="list" allowBlank="1" showInputMessage="1" showErrorMessage="1">
          <x14:formula1>
            <xm:f>選択用!$C$2:$C$8</xm:f>
          </x14:formula1>
          <xm:sqref>U63:AA64</xm:sqref>
        </x14:dataValidation>
        <x14:dataValidation type="list" allowBlank="1" showInputMessage="1" showErrorMessage="1">
          <x14:formula1>
            <xm:f>選択用!$D$2:$D$3</xm:f>
          </x14:formula1>
          <xm:sqref>AB63:AE64</xm:sqref>
        </x14:dataValidation>
        <x14:dataValidation type="list" allowBlank="1" showInputMessage="1" showErrorMessage="1">
          <x14:formula1>
            <xm:f>選択用!$E$2:$E$3</xm:f>
          </x14:formula1>
          <xm:sqref>AF63:AH64</xm:sqref>
        </x14:dataValidation>
        <x14:dataValidation type="list" showInputMessage="1" showErrorMessage="1">
          <x14:formula1>
            <xm:f>選択用!$F$2:$F$3</xm:f>
          </x14:formula1>
          <xm:sqref>T69:U88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Q34"/>
  <sheetViews>
    <sheetView showGridLines="0" view="pageBreakPreview" zoomScale="86" zoomScaleNormal="100" zoomScaleSheetLayoutView="86" workbookViewId="0">
      <selection activeCell="I25" sqref="I25"/>
    </sheetView>
  </sheetViews>
  <sheetFormatPr defaultColWidth="9.33203125" defaultRowHeight="14.25" x14ac:dyDescent="0.2"/>
  <cols>
    <col min="1" max="1" width="9.33203125" style="24"/>
    <col min="2" max="2" width="1.5" style="24" customWidth="1"/>
    <col min="3" max="3" width="7" style="24" customWidth="1"/>
    <col min="4" max="20" width="5.5" style="24" customWidth="1"/>
    <col min="21" max="34" width="5.83203125" style="24" customWidth="1"/>
    <col min="35" max="35" width="2.33203125" style="24" customWidth="1"/>
    <col min="36" max="16384" width="9.33203125" style="24"/>
  </cols>
  <sheetData>
    <row r="1" spans="3:69" ht="7.5" customHeight="1" x14ac:dyDescent="0.2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3:69" ht="20.100000000000001" customHeight="1" thickBot="1" x14ac:dyDescent="0.25">
      <c r="C2" s="4" t="s">
        <v>51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7"/>
      <c r="T2" s="27"/>
      <c r="U2" s="27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3:69" ht="35.1" customHeight="1" x14ac:dyDescent="0.2">
      <c r="C3" s="274" t="s">
        <v>50</v>
      </c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275"/>
      <c r="Q3" s="127" t="s">
        <v>48</v>
      </c>
      <c r="R3" s="128"/>
      <c r="S3" s="128"/>
      <c r="T3" s="128"/>
      <c r="U3" s="128"/>
      <c r="V3" s="269" t="str">
        <f>農業経営改善計画認定申請書!V68</f>
        <v>目標（令和13年）
(新規導入・更新・現状維持)</v>
      </c>
      <c r="W3" s="270"/>
      <c r="X3" s="270"/>
      <c r="Y3" s="270"/>
      <c r="Z3" s="270"/>
      <c r="AA3" s="271"/>
    </row>
    <row r="4" spans="3:69" ht="24" customHeight="1" x14ac:dyDescent="0.2">
      <c r="C4" s="84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250"/>
      <c r="Q4" s="82"/>
      <c r="R4" s="83"/>
      <c r="S4" s="83"/>
      <c r="T4" s="85"/>
      <c r="U4" s="250"/>
      <c r="V4" s="125"/>
      <c r="W4" s="85"/>
      <c r="X4" s="85"/>
      <c r="Y4" s="85"/>
      <c r="Z4" s="85"/>
      <c r="AA4" s="126"/>
    </row>
    <row r="5" spans="3:69" ht="24" customHeight="1" x14ac:dyDescent="0.2">
      <c r="C5" s="84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250"/>
      <c r="Q5" s="82"/>
      <c r="R5" s="83"/>
      <c r="S5" s="83"/>
      <c r="T5" s="85"/>
      <c r="U5" s="250"/>
      <c r="V5" s="125"/>
      <c r="W5" s="85"/>
      <c r="X5" s="85"/>
      <c r="Y5" s="85"/>
      <c r="Z5" s="85"/>
      <c r="AA5" s="126"/>
    </row>
    <row r="6" spans="3:69" ht="24" customHeight="1" x14ac:dyDescent="0.2">
      <c r="C6" s="84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250"/>
      <c r="Q6" s="82"/>
      <c r="R6" s="83"/>
      <c r="S6" s="83"/>
      <c r="T6" s="85"/>
      <c r="U6" s="250"/>
      <c r="V6" s="125"/>
      <c r="W6" s="85"/>
      <c r="X6" s="85"/>
      <c r="Y6" s="85"/>
      <c r="Z6" s="85"/>
      <c r="AA6" s="126"/>
    </row>
    <row r="7" spans="3:69" ht="24" customHeight="1" x14ac:dyDescent="0.2">
      <c r="C7" s="84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250"/>
      <c r="Q7" s="82"/>
      <c r="R7" s="83"/>
      <c r="S7" s="83"/>
      <c r="T7" s="85"/>
      <c r="U7" s="250"/>
      <c r="V7" s="125"/>
      <c r="W7" s="85"/>
      <c r="X7" s="85"/>
      <c r="Y7" s="85"/>
      <c r="Z7" s="85"/>
      <c r="AA7" s="126"/>
      <c r="BC7" s="24" t="s">
        <v>99</v>
      </c>
    </row>
    <row r="8" spans="3:69" ht="24" customHeight="1" x14ac:dyDescent="0.2">
      <c r="C8" s="84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250"/>
      <c r="Q8" s="82"/>
      <c r="R8" s="83"/>
      <c r="S8" s="83"/>
      <c r="T8" s="85"/>
      <c r="U8" s="250"/>
      <c r="V8" s="125"/>
      <c r="W8" s="85"/>
      <c r="X8" s="85"/>
      <c r="Y8" s="85"/>
      <c r="Z8" s="85"/>
      <c r="AA8" s="126"/>
      <c r="BC8" s="27" t="s">
        <v>100</v>
      </c>
    </row>
    <row r="9" spans="3:69" ht="24" customHeight="1" x14ac:dyDescent="0.2">
      <c r="C9" s="84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250"/>
      <c r="Q9" s="82"/>
      <c r="R9" s="83"/>
      <c r="S9" s="83"/>
      <c r="T9" s="85"/>
      <c r="U9" s="250"/>
      <c r="V9" s="125"/>
      <c r="W9" s="85"/>
      <c r="X9" s="85"/>
      <c r="Y9" s="85"/>
      <c r="Z9" s="85"/>
      <c r="AA9" s="126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27"/>
      <c r="BC9" s="24" t="s">
        <v>101</v>
      </c>
      <c r="BD9" s="27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</row>
    <row r="10" spans="3:69" ht="24" customHeight="1" x14ac:dyDescent="0.2">
      <c r="C10" s="84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250"/>
      <c r="Q10" s="82"/>
      <c r="R10" s="83"/>
      <c r="S10" s="83"/>
      <c r="T10" s="85"/>
      <c r="U10" s="250"/>
      <c r="V10" s="125"/>
      <c r="W10" s="85"/>
      <c r="X10" s="85"/>
      <c r="Y10" s="85"/>
      <c r="Z10" s="85"/>
      <c r="AA10" s="12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</row>
    <row r="11" spans="3:69" ht="24" customHeight="1" x14ac:dyDescent="0.2">
      <c r="C11" s="84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250"/>
      <c r="Q11" s="82"/>
      <c r="R11" s="83"/>
      <c r="S11" s="83"/>
      <c r="T11" s="85"/>
      <c r="U11" s="250"/>
      <c r="V11" s="125"/>
      <c r="W11" s="85"/>
      <c r="X11" s="85"/>
      <c r="Y11" s="85"/>
      <c r="Z11" s="85"/>
      <c r="AA11" s="126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1"/>
      <c r="AX11" s="1"/>
      <c r="AY11" s="1"/>
      <c r="AZ11" s="25"/>
      <c r="BA11" s="25"/>
      <c r="BB11" s="25"/>
      <c r="BC11" s="25"/>
      <c r="BD11" s="25"/>
    </row>
    <row r="12" spans="3:69" ht="24" customHeight="1" x14ac:dyDescent="0.2">
      <c r="C12" s="84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250"/>
      <c r="Q12" s="82"/>
      <c r="R12" s="83"/>
      <c r="S12" s="83"/>
      <c r="T12" s="85"/>
      <c r="U12" s="250"/>
      <c r="V12" s="125"/>
      <c r="W12" s="85"/>
      <c r="X12" s="85"/>
      <c r="Y12" s="85"/>
      <c r="Z12" s="85"/>
      <c r="AA12" s="126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1"/>
      <c r="AX12" s="1"/>
      <c r="AY12" s="1"/>
      <c r="AZ12" s="25"/>
      <c r="BA12" s="25"/>
      <c r="BB12" s="25"/>
      <c r="BC12" s="25"/>
      <c r="BD12" s="25"/>
    </row>
    <row r="13" spans="3:69" ht="24" customHeight="1" x14ac:dyDescent="0.2">
      <c r="C13" s="84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250"/>
      <c r="Q13" s="82"/>
      <c r="R13" s="83"/>
      <c r="S13" s="83"/>
      <c r="T13" s="85"/>
      <c r="U13" s="250"/>
      <c r="V13" s="125"/>
      <c r="W13" s="85"/>
      <c r="X13" s="85"/>
      <c r="Y13" s="85"/>
      <c r="Z13" s="85"/>
      <c r="AA13" s="126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1"/>
      <c r="AX13" s="1"/>
      <c r="AY13" s="1"/>
      <c r="AZ13" s="25"/>
      <c r="BA13" s="25"/>
      <c r="BB13" s="25"/>
      <c r="BC13" s="25"/>
      <c r="BD13" s="25"/>
    </row>
    <row r="14" spans="3:69" ht="24" customHeight="1" x14ac:dyDescent="0.2">
      <c r="C14" s="84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250"/>
      <c r="Q14" s="82"/>
      <c r="R14" s="83"/>
      <c r="S14" s="83"/>
      <c r="T14" s="85"/>
      <c r="U14" s="250"/>
      <c r="V14" s="125"/>
      <c r="W14" s="85"/>
      <c r="X14" s="85"/>
      <c r="Y14" s="85"/>
      <c r="Z14" s="85"/>
      <c r="AA14" s="126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1"/>
      <c r="AX14" s="1"/>
      <c r="AY14" s="1"/>
      <c r="AZ14" s="25"/>
      <c r="BA14" s="25"/>
      <c r="BB14" s="25"/>
      <c r="BC14" s="25"/>
      <c r="BD14" s="25"/>
    </row>
    <row r="15" spans="3:69" ht="24" customHeight="1" x14ac:dyDescent="0.2">
      <c r="C15" s="84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250"/>
      <c r="Q15" s="82"/>
      <c r="R15" s="83"/>
      <c r="S15" s="83"/>
      <c r="T15" s="85"/>
      <c r="U15" s="250"/>
      <c r="V15" s="125"/>
      <c r="W15" s="85"/>
      <c r="X15" s="85"/>
      <c r="Y15" s="85"/>
      <c r="Z15" s="85"/>
      <c r="AA15" s="126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1"/>
      <c r="AX15" s="1"/>
      <c r="AY15" s="1"/>
      <c r="AZ15" s="25"/>
      <c r="BA15" s="25"/>
      <c r="BB15" s="25"/>
      <c r="BC15" s="25"/>
      <c r="BD15" s="25"/>
    </row>
    <row r="16" spans="3:69" ht="24" customHeight="1" x14ac:dyDescent="0.2">
      <c r="C16" s="84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250"/>
      <c r="Q16" s="82"/>
      <c r="R16" s="83"/>
      <c r="S16" s="83"/>
      <c r="T16" s="85"/>
      <c r="U16" s="250"/>
      <c r="V16" s="125"/>
      <c r="W16" s="85"/>
      <c r="X16" s="85"/>
      <c r="Y16" s="85"/>
      <c r="Z16" s="85"/>
      <c r="AA16" s="126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1"/>
      <c r="AX16" s="1"/>
      <c r="AY16" s="1"/>
      <c r="AZ16" s="25"/>
      <c r="BA16" s="25"/>
      <c r="BB16" s="25"/>
      <c r="BC16" s="25"/>
      <c r="BD16" s="25"/>
    </row>
    <row r="17" spans="3:60" ht="24" customHeight="1" x14ac:dyDescent="0.2"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250"/>
      <c r="Q17" s="82"/>
      <c r="R17" s="83"/>
      <c r="S17" s="83"/>
      <c r="T17" s="85"/>
      <c r="U17" s="250"/>
      <c r="V17" s="125"/>
      <c r="W17" s="85"/>
      <c r="X17" s="85"/>
      <c r="Y17" s="85"/>
      <c r="Z17" s="85"/>
      <c r="AA17" s="126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1"/>
      <c r="AX17" s="1"/>
      <c r="AY17" s="1"/>
      <c r="AZ17" s="25"/>
      <c r="BA17" s="25"/>
      <c r="BB17" s="25"/>
      <c r="BC17" s="25"/>
      <c r="BD17" s="25"/>
    </row>
    <row r="18" spans="3:60" ht="24" customHeight="1" x14ac:dyDescent="0.2">
      <c r="C18" s="84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250"/>
      <c r="Q18" s="82"/>
      <c r="R18" s="83"/>
      <c r="S18" s="83"/>
      <c r="T18" s="85"/>
      <c r="U18" s="250"/>
      <c r="V18" s="125"/>
      <c r="W18" s="85"/>
      <c r="X18" s="85"/>
      <c r="Y18" s="85"/>
      <c r="Z18" s="85"/>
      <c r="AA18" s="126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1"/>
      <c r="AX18" s="1"/>
      <c r="AY18" s="1"/>
      <c r="AZ18" s="25"/>
      <c r="BA18" s="25"/>
      <c r="BB18" s="25"/>
      <c r="BC18" s="25"/>
      <c r="BD18" s="25"/>
    </row>
    <row r="19" spans="3:60" ht="24" customHeight="1" x14ac:dyDescent="0.2">
      <c r="C19" s="84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250"/>
      <c r="Q19" s="82"/>
      <c r="R19" s="83"/>
      <c r="S19" s="83"/>
      <c r="T19" s="85"/>
      <c r="U19" s="250"/>
      <c r="V19" s="125"/>
      <c r="W19" s="85"/>
      <c r="X19" s="85"/>
      <c r="Y19" s="85"/>
      <c r="Z19" s="85"/>
      <c r="AA19" s="126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1"/>
      <c r="AX19" s="1"/>
      <c r="AY19" s="1"/>
      <c r="AZ19" s="25"/>
      <c r="BA19" s="25"/>
      <c r="BB19" s="25"/>
      <c r="BC19" s="25"/>
      <c r="BD19" s="25"/>
    </row>
    <row r="20" spans="3:60" ht="24" customHeight="1" x14ac:dyDescent="0.2">
      <c r="C20" s="84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250"/>
      <c r="Q20" s="82"/>
      <c r="R20" s="83"/>
      <c r="S20" s="83"/>
      <c r="T20" s="85"/>
      <c r="U20" s="250"/>
      <c r="V20" s="125"/>
      <c r="W20" s="85"/>
      <c r="X20" s="85"/>
      <c r="Y20" s="85"/>
      <c r="Z20" s="85"/>
      <c r="AA20" s="126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1"/>
      <c r="AX20" s="1"/>
      <c r="AY20" s="1"/>
      <c r="AZ20" s="25"/>
      <c r="BA20" s="25"/>
      <c r="BB20" s="25"/>
      <c r="BC20" s="25"/>
      <c r="BD20" s="25"/>
    </row>
    <row r="21" spans="3:60" ht="24" customHeight="1" x14ac:dyDescent="0.2">
      <c r="C21" s="84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250"/>
      <c r="Q21" s="82"/>
      <c r="R21" s="83"/>
      <c r="S21" s="83"/>
      <c r="T21" s="85"/>
      <c r="U21" s="250"/>
      <c r="V21" s="125"/>
      <c r="W21" s="85"/>
      <c r="X21" s="85"/>
      <c r="Y21" s="85"/>
      <c r="Z21" s="85"/>
      <c r="AA21" s="126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1"/>
      <c r="AX21" s="1"/>
      <c r="AY21" s="1"/>
      <c r="AZ21" s="25"/>
      <c r="BA21" s="25"/>
      <c r="BB21" s="25"/>
      <c r="BC21" s="25"/>
      <c r="BD21" s="25"/>
    </row>
    <row r="22" spans="3:60" ht="24" customHeight="1" x14ac:dyDescent="0.2">
      <c r="C22" s="84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250"/>
      <c r="Q22" s="82"/>
      <c r="R22" s="83"/>
      <c r="S22" s="83"/>
      <c r="T22" s="85"/>
      <c r="U22" s="250"/>
      <c r="V22" s="125"/>
      <c r="W22" s="85"/>
      <c r="X22" s="85"/>
      <c r="Y22" s="85"/>
      <c r="Z22" s="85"/>
      <c r="AA22" s="126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1"/>
      <c r="AX22" s="1"/>
      <c r="AY22" s="1"/>
      <c r="AZ22" s="25"/>
      <c r="BA22" s="25"/>
      <c r="BB22" s="25"/>
      <c r="BC22" s="25"/>
      <c r="BD22" s="25"/>
    </row>
    <row r="23" spans="3:60" ht="24" customHeight="1" thickBot="1" x14ac:dyDescent="0.25">
      <c r="C23" s="342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341"/>
      <c r="Q23" s="339"/>
      <c r="R23" s="340"/>
      <c r="S23" s="340"/>
      <c r="T23" s="267"/>
      <c r="U23" s="341"/>
      <c r="V23" s="266"/>
      <c r="W23" s="267"/>
      <c r="X23" s="267"/>
      <c r="Y23" s="267"/>
      <c r="Z23" s="267"/>
      <c r="AA23" s="268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1"/>
      <c r="AX23" s="1"/>
      <c r="AY23" s="1"/>
      <c r="AZ23" s="25"/>
      <c r="BA23" s="25"/>
      <c r="BB23" s="25"/>
      <c r="BC23" s="25"/>
      <c r="BD23" s="25"/>
    </row>
    <row r="24" spans="3:60" ht="20.100000000000001" customHeight="1" x14ac:dyDescent="0.2">
      <c r="C24" s="1" t="s">
        <v>49</v>
      </c>
      <c r="D24" s="16"/>
      <c r="E24" s="16"/>
      <c r="F24" s="16"/>
      <c r="G24" s="16"/>
      <c r="H24" s="16"/>
      <c r="I24" s="16"/>
      <c r="J24" s="16"/>
      <c r="K24" s="26"/>
      <c r="L24" s="26"/>
      <c r="M24" s="26"/>
      <c r="N24" s="26"/>
      <c r="O24" s="26"/>
      <c r="P24" s="16"/>
      <c r="Q24" s="16"/>
      <c r="R24" s="16"/>
      <c r="S24" s="16"/>
      <c r="T24" s="1"/>
      <c r="U24" s="1"/>
      <c r="V24" s="1"/>
      <c r="W24" s="1"/>
      <c r="X24" s="1"/>
      <c r="Y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1"/>
      <c r="AX24" s="1"/>
      <c r="AY24" s="1"/>
      <c r="AZ24" s="25"/>
      <c r="BA24" s="25"/>
      <c r="BB24" s="25"/>
      <c r="BC24" s="25"/>
      <c r="BD24" s="25"/>
    </row>
    <row r="25" spans="3:60" ht="20.100000000000001" customHeight="1" x14ac:dyDescent="0.2">
      <c r="C25" s="1" t="s">
        <v>52</v>
      </c>
      <c r="D25" s="17"/>
      <c r="E25" s="17"/>
      <c r="F25" s="17"/>
      <c r="G25" s="17"/>
      <c r="H25" s="17"/>
      <c r="I25" s="17"/>
      <c r="J25" s="16"/>
      <c r="K25" s="16"/>
      <c r="L25" s="16"/>
      <c r="M25" s="16"/>
      <c r="N25" s="16"/>
      <c r="O25" s="16"/>
      <c r="P25" s="16"/>
      <c r="Q25" s="16"/>
      <c r="R25" s="16"/>
      <c r="S25" s="26"/>
      <c r="T25" s="25"/>
      <c r="U25" s="25"/>
      <c r="V25" s="25"/>
      <c r="W25" s="25"/>
      <c r="X25" s="1"/>
      <c r="Y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1"/>
      <c r="AX25" s="1"/>
      <c r="AY25" s="1"/>
      <c r="AZ25" s="25"/>
      <c r="BA25" s="25"/>
      <c r="BB25" s="25"/>
      <c r="BC25" s="25"/>
      <c r="BD25" s="25"/>
    </row>
    <row r="26" spans="3:60" ht="20.100000000000001" customHeight="1" x14ac:dyDescent="0.2">
      <c r="C26" s="1" t="s">
        <v>54</v>
      </c>
      <c r="D26" s="17"/>
      <c r="E26" s="17"/>
      <c r="F26" s="17"/>
      <c r="G26" s="17"/>
      <c r="H26" s="17"/>
      <c r="I26" s="17"/>
      <c r="J26" s="16"/>
      <c r="K26" s="16"/>
      <c r="L26" s="16"/>
      <c r="M26" s="16"/>
      <c r="N26" s="16"/>
      <c r="O26" s="16"/>
      <c r="P26" s="16"/>
      <c r="Q26" s="16"/>
      <c r="R26" s="16"/>
      <c r="S26" s="26"/>
      <c r="T26" s="25"/>
      <c r="U26" s="25"/>
      <c r="V26" s="25"/>
      <c r="W26" s="25"/>
      <c r="AA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1"/>
      <c r="AX26" s="1"/>
      <c r="AY26" s="1"/>
      <c r="AZ26" s="25"/>
      <c r="BA26" s="25"/>
      <c r="BB26" s="25"/>
      <c r="BC26" s="25"/>
      <c r="BD26" s="25"/>
    </row>
    <row r="27" spans="3:60" ht="19.5" customHeight="1" x14ac:dyDescent="0.2">
      <c r="C27" s="1" t="s">
        <v>53</v>
      </c>
      <c r="D27" s="17"/>
      <c r="E27" s="17"/>
      <c r="F27" s="17"/>
      <c r="G27" s="17"/>
      <c r="H27" s="17"/>
      <c r="I27" s="17"/>
      <c r="J27" s="16"/>
      <c r="K27" s="16"/>
      <c r="L27" s="16"/>
      <c r="M27" s="16"/>
      <c r="N27" s="16"/>
      <c r="O27" s="16"/>
      <c r="P27" s="16"/>
      <c r="Q27" s="16"/>
      <c r="R27" s="16"/>
      <c r="S27" s="26"/>
      <c r="T27" s="25"/>
      <c r="U27" s="25"/>
      <c r="V27" s="25"/>
      <c r="W27" s="25"/>
      <c r="AA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1"/>
      <c r="AX27" s="1"/>
      <c r="AY27" s="1"/>
      <c r="AZ27" s="25"/>
      <c r="BA27" s="25"/>
      <c r="BB27" s="25"/>
      <c r="BC27" s="25"/>
      <c r="BD27" s="25"/>
    </row>
    <row r="28" spans="3:60" ht="20.100000000000001" customHeight="1" x14ac:dyDescent="0.2">
      <c r="C28" s="1"/>
      <c r="J28" s="1"/>
      <c r="K28" s="1"/>
      <c r="L28" s="1"/>
      <c r="M28" s="1"/>
      <c r="N28" s="1"/>
      <c r="O28" s="1"/>
      <c r="P28" s="1"/>
      <c r="Q28" s="1"/>
      <c r="R28" s="1"/>
      <c r="S28" s="25"/>
      <c r="T28" s="25"/>
      <c r="U28" s="25"/>
      <c r="V28" s="25"/>
      <c r="W28" s="25"/>
      <c r="AA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1"/>
      <c r="AX28" s="1"/>
      <c r="AY28" s="1"/>
      <c r="AZ28" s="25"/>
      <c r="BA28" s="25"/>
      <c r="BB28" s="25"/>
      <c r="BC28" s="25"/>
      <c r="BD28" s="25"/>
    </row>
    <row r="29" spans="3:60" ht="20.100000000000001" customHeight="1" x14ac:dyDescent="0.2">
      <c r="C29" s="1"/>
      <c r="J29" s="1"/>
      <c r="K29" s="1"/>
      <c r="L29" s="1"/>
      <c r="M29" s="1"/>
      <c r="N29" s="1"/>
      <c r="O29" s="1"/>
      <c r="P29" s="1"/>
      <c r="Q29" s="1"/>
      <c r="R29" s="1"/>
      <c r="S29" s="25"/>
      <c r="T29" s="25"/>
      <c r="U29" s="25"/>
      <c r="V29" s="25"/>
      <c r="W29" s="25"/>
      <c r="AA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1"/>
      <c r="AX29" s="1"/>
      <c r="AY29" s="1"/>
      <c r="AZ29" s="25"/>
      <c r="BA29" s="25"/>
      <c r="BB29" s="25"/>
      <c r="BC29" s="25"/>
      <c r="BD29" s="25"/>
    </row>
    <row r="30" spans="3:60" ht="20.100000000000001" customHeight="1" x14ac:dyDescent="0.2">
      <c r="C30" s="1"/>
      <c r="J30" s="1"/>
      <c r="K30" s="1"/>
      <c r="L30" s="1"/>
      <c r="M30" s="1"/>
      <c r="N30" s="1"/>
      <c r="O30" s="1"/>
      <c r="P30" s="1"/>
      <c r="Q30" s="1"/>
      <c r="R30" s="1"/>
      <c r="S30" s="25"/>
      <c r="T30" s="25"/>
      <c r="U30" s="25"/>
      <c r="V30" s="25"/>
      <c r="W30" s="25"/>
      <c r="X30" s="1"/>
      <c r="Y30" s="1"/>
      <c r="AF30" s="25"/>
      <c r="AL30" s="1"/>
      <c r="AM30" s="1"/>
      <c r="AN30" s="1"/>
      <c r="AO30" s="1"/>
      <c r="AP30" s="1"/>
      <c r="AQ30" s="25"/>
      <c r="AR30" s="25"/>
      <c r="AS30" s="25"/>
      <c r="AT30" s="25"/>
      <c r="AU30" s="25"/>
      <c r="AV30" s="25"/>
      <c r="AW30" s="1"/>
      <c r="AX30" s="1"/>
      <c r="AY30" s="1"/>
      <c r="AZ30" s="1"/>
      <c r="BA30" s="1"/>
      <c r="BB30" s="1"/>
      <c r="BC30" s="1"/>
      <c r="BD30" s="1"/>
    </row>
    <row r="31" spans="3:60" ht="20.100000000000001" customHeight="1" x14ac:dyDescent="0.2">
      <c r="C31" s="1"/>
      <c r="J31" s="1"/>
      <c r="K31" s="1"/>
      <c r="L31" s="1"/>
      <c r="M31" s="1"/>
      <c r="N31" s="1"/>
      <c r="O31" s="1"/>
      <c r="P31" s="1"/>
      <c r="Q31" s="1"/>
      <c r="R31" s="1"/>
      <c r="S31" s="25"/>
      <c r="T31" s="25"/>
      <c r="U31" s="25"/>
      <c r="V31" s="25"/>
      <c r="W31" s="25"/>
      <c r="X31" s="25"/>
      <c r="Y31" s="25"/>
      <c r="AF31" s="25"/>
      <c r="AG31" s="25"/>
      <c r="AH31" s="25"/>
      <c r="AL31" s="1"/>
      <c r="AM31" s="16"/>
      <c r="AN31" s="16"/>
      <c r="AO31" s="16"/>
      <c r="AP31" s="16"/>
      <c r="AQ31" s="16"/>
      <c r="AR31" s="16"/>
      <c r="AS31" s="16"/>
      <c r="AT31" s="26"/>
      <c r="AU31" s="26"/>
      <c r="AV31" s="26"/>
      <c r="AW31" s="26"/>
      <c r="AX31" s="26"/>
      <c r="AY31" s="16"/>
      <c r="AZ31" s="16"/>
      <c r="BA31" s="16"/>
      <c r="BB31" s="16"/>
      <c r="BC31" s="1"/>
      <c r="BD31" s="1"/>
      <c r="BE31" s="1"/>
      <c r="BF31" s="1"/>
      <c r="BG31" s="1"/>
      <c r="BH31" s="25"/>
    </row>
    <row r="32" spans="3:60" x14ac:dyDescent="0.2">
      <c r="AL32" s="1"/>
      <c r="AM32" s="17"/>
      <c r="AN32" s="17"/>
      <c r="AO32" s="17"/>
      <c r="AP32" s="17"/>
      <c r="AQ32" s="17"/>
      <c r="AR32" s="17"/>
      <c r="AS32" s="16"/>
      <c r="AT32" s="16"/>
      <c r="AU32" s="16"/>
      <c r="AV32" s="16"/>
      <c r="AW32" s="16"/>
      <c r="AX32" s="16"/>
      <c r="AY32" s="16"/>
      <c r="AZ32" s="16"/>
      <c r="BA32" s="16"/>
      <c r="BB32" s="26"/>
      <c r="BC32" s="25"/>
      <c r="BD32" s="25"/>
      <c r="BE32" s="25"/>
      <c r="BF32" s="25"/>
      <c r="BG32" s="1"/>
      <c r="BH32" s="25"/>
    </row>
    <row r="33" spans="38:62" x14ac:dyDescent="0.2">
      <c r="AL33" s="1"/>
      <c r="AM33" s="17"/>
      <c r="AN33" s="17"/>
      <c r="AO33" s="17"/>
      <c r="AP33" s="17"/>
      <c r="AQ33" s="17"/>
      <c r="AR33" s="17"/>
      <c r="AS33" s="16"/>
      <c r="AT33" s="16"/>
      <c r="AU33" s="16"/>
      <c r="AV33" s="16"/>
      <c r="AW33" s="16"/>
      <c r="AX33" s="16"/>
      <c r="AY33" s="16"/>
      <c r="AZ33" s="16"/>
      <c r="BA33" s="16"/>
      <c r="BB33" s="26"/>
      <c r="BC33" s="25"/>
      <c r="BD33" s="25"/>
      <c r="BE33" s="25"/>
      <c r="BF33" s="25"/>
      <c r="BJ33" s="25"/>
    </row>
    <row r="34" spans="38:62" x14ac:dyDescent="0.2">
      <c r="AL34" s="1"/>
      <c r="AM34" s="17"/>
      <c r="AN34" s="17"/>
      <c r="AO34" s="17"/>
      <c r="AP34" s="17"/>
      <c r="AQ34" s="17"/>
      <c r="AR34" s="17"/>
      <c r="AS34" s="16"/>
      <c r="AT34" s="16"/>
      <c r="AU34" s="16"/>
      <c r="AV34" s="16"/>
      <c r="AW34" s="16"/>
      <c r="AX34" s="16"/>
      <c r="AY34" s="16"/>
      <c r="AZ34" s="16"/>
      <c r="BA34" s="16"/>
      <c r="BB34" s="26"/>
      <c r="BC34" s="25"/>
      <c r="BD34" s="25"/>
      <c r="BE34" s="25"/>
      <c r="BF34" s="25"/>
      <c r="BJ34" s="25"/>
    </row>
  </sheetData>
  <mergeCells count="105">
    <mergeCell ref="C3:P3"/>
    <mergeCell ref="Q3:U3"/>
    <mergeCell ref="V3:AA3"/>
    <mergeCell ref="C4:K4"/>
    <mergeCell ref="L4:P4"/>
    <mergeCell ref="Q4:S4"/>
    <mergeCell ref="T4:U4"/>
    <mergeCell ref="V4:AA4"/>
    <mergeCell ref="C5:K5"/>
    <mergeCell ref="L5:P5"/>
    <mergeCell ref="Q5:S5"/>
    <mergeCell ref="T5:U5"/>
    <mergeCell ref="V5:AA5"/>
    <mergeCell ref="C6:K6"/>
    <mergeCell ref="L6:P6"/>
    <mergeCell ref="Q6:S6"/>
    <mergeCell ref="T6:U6"/>
    <mergeCell ref="V6:AA6"/>
    <mergeCell ref="C7:K7"/>
    <mergeCell ref="L7:P7"/>
    <mergeCell ref="Q7:S7"/>
    <mergeCell ref="T7:U7"/>
    <mergeCell ref="V7:AA7"/>
    <mergeCell ref="C8:K8"/>
    <mergeCell ref="L8:P8"/>
    <mergeCell ref="Q8:S8"/>
    <mergeCell ref="T8:U8"/>
    <mergeCell ref="V8:AA8"/>
    <mergeCell ref="C9:K9"/>
    <mergeCell ref="L9:P9"/>
    <mergeCell ref="Q9:S9"/>
    <mergeCell ref="T9:U9"/>
    <mergeCell ref="V9:AA9"/>
    <mergeCell ref="AZ10:BD10"/>
    <mergeCell ref="C11:K11"/>
    <mergeCell ref="L11:P11"/>
    <mergeCell ref="Q11:S11"/>
    <mergeCell ref="T11:U11"/>
    <mergeCell ref="V11:AA11"/>
    <mergeCell ref="C10:K10"/>
    <mergeCell ref="L10:P10"/>
    <mergeCell ref="Q10:S10"/>
    <mergeCell ref="T10:U10"/>
    <mergeCell ref="V10:AA10"/>
    <mergeCell ref="AL10:AY10"/>
    <mergeCell ref="C12:K12"/>
    <mergeCell ref="L12:P12"/>
    <mergeCell ref="Q12:S12"/>
    <mergeCell ref="T12:U12"/>
    <mergeCell ref="V12:AA12"/>
    <mergeCell ref="C13:K13"/>
    <mergeCell ref="L13:P13"/>
    <mergeCell ref="Q13:S13"/>
    <mergeCell ref="T13:U13"/>
    <mergeCell ref="V13:AA13"/>
    <mergeCell ref="C14:K14"/>
    <mergeCell ref="L14:P14"/>
    <mergeCell ref="Q14:S14"/>
    <mergeCell ref="T14:U14"/>
    <mergeCell ref="V14:AA14"/>
    <mergeCell ref="C15:K15"/>
    <mergeCell ref="L15:P15"/>
    <mergeCell ref="Q15:S15"/>
    <mergeCell ref="T15:U15"/>
    <mergeCell ref="V15:AA15"/>
    <mergeCell ref="C16:K16"/>
    <mergeCell ref="L16:P16"/>
    <mergeCell ref="Q16:S16"/>
    <mergeCell ref="T16:U16"/>
    <mergeCell ref="V16:AA16"/>
    <mergeCell ref="C17:K17"/>
    <mergeCell ref="L17:P17"/>
    <mergeCell ref="Q17:S17"/>
    <mergeCell ref="T17:U17"/>
    <mergeCell ref="V17:AA17"/>
    <mergeCell ref="C18:K18"/>
    <mergeCell ref="L18:P18"/>
    <mergeCell ref="Q18:S18"/>
    <mergeCell ref="T18:U18"/>
    <mergeCell ref="V18:AA18"/>
    <mergeCell ref="C19:K19"/>
    <mergeCell ref="L19:P19"/>
    <mergeCell ref="Q19:S19"/>
    <mergeCell ref="T19:U19"/>
    <mergeCell ref="V19:AA19"/>
    <mergeCell ref="C20:K20"/>
    <mergeCell ref="L20:P20"/>
    <mergeCell ref="Q20:S20"/>
    <mergeCell ref="T20:U20"/>
    <mergeCell ref="V20:AA20"/>
    <mergeCell ref="C21:K21"/>
    <mergeCell ref="L21:P21"/>
    <mergeCell ref="Q21:S21"/>
    <mergeCell ref="T21:U21"/>
    <mergeCell ref="V21:AA21"/>
    <mergeCell ref="C22:K22"/>
    <mergeCell ref="L22:P22"/>
    <mergeCell ref="Q22:S22"/>
    <mergeCell ref="T22:U22"/>
    <mergeCell ref="V22:AA22"/>
    <mergeCell ref="C23:K23"/>
    <mergeCell ref="L23:P23"/>
    <mergeCell ref="Q23:S23"/>
    <mergeCell ref="T23:U23"/>
    <mergeCell ref="V23:AA23"/>
  </mergeCells>
  <phoneticPr fontId="2"/>
  <dataValidations count="1">
    <dataValidation type="list" allowBlank="1" showInputMessage="1" showErrorMessage="1" sqref="V4:AA23">
      <formula1>$BC$7:$BC$9</formula1>
    </dataValidation>
  </dataValidations>
  <pageMargins left="0.70866141732283472" right="0.59055118110236227" top="0.55118110236220474" bottom="0.35433070866141736" header="0.31496062992125984" footer="0.31496062992125984"/>
  <pageSetup paperSize="9" scale="79" fitToHeight="0" orientation="landscape" r:id="rId1"/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F3" sqref="F3"/>
    </sheetView>
  </sheetViews>
  <sheetFormatPr defaultRowHeight="12.75" x14ac:dyDescent="0.2"/>
  <sheetData>
    <row r="1" spans="1:6" x14ac:dyDescent="0.2">
      <c r="A1" s="38" t="s">
        <v>102</v>
      </c>
      <c r="B1" s="38" t="s">
        <v>111</v>
      </c>
      <c r="C1" s="38" t="s">
        <v>115</v>
      </c>
      <c r="D1" s="38" t="s">
        <v>123</v>
      </c>
      <c r="E1" s="38" t="s">
        <v>126</v>
      </c>
      <c r="F1" s="38" t="s">
        <v>129</v>
      </c>
    </row>
    <row r="2" spans="1:6" x14ac:dyDescent="0.2">
      <c r="A2" s="38" t="s">
        <v>103</v>
      </c>
      <c r="B2" s="38" t="s">
        <v>112</v>
      </c>
      <c r="C2" s="38" t="s">
        <v>116</v>
      </c>
      <c r="D2" s="38" t="s">
        <v>124</v>
      </c>
      <c r="E2" s="38" t="s">
        <v>127</v>
      </c>
      <c r="F2" s="38" t="s">
        <v>130</v>
      </c>
    </row>
    <row r="3" spans="1:6" x14ac:dyDescent="0.2">
      <c r="A3" s="38" t="s">
        <v>104</v>
      </c>
      <c r="B3" s="38" t="s">
        <v>113</v>
      </c>
      <c r="C3" s="38" t="s">
        <v>117</v>
      </c>
      <c r="D3" s="38" t="s">
        <v>125</v>
      </c>
      <c r="E3" s="38" t="s">
        <v>128</v>
      </c>
      <c r="F3" s="38" t="s">
        <v>131</v>
      </c>
    </row>
    <row r="4" spans="1:6" x14ac:dyDescent="0.2">
      <c r="A4" s="38" t="s">
        <v>105</v>
      </c>
      <c r="C4" s="38" t="s">
        <v>118</v>
      </c>
    </row>
    <row r="5" spans="1:6" x14ac:dyDescent="0.2">
      <c r="A5" s="38" t="s">
        <v>106</v>
      </c>
      <c r="C5" s="38" t="s">
        <v>119</v>
      </c>
    </row>
    <row r="6" spans="1:6" x14ac:dyDescent="0.2">
      <c r="C6" s="38" t="s">
        <v>120</v>
      </c>
    </row>
    <row r="7" spans="1:6" x14ac:dyDescent="0.2">
      <c r="C7" s="38" t="s">
        <v>121</v>
      </c>
    </row>
    <row r="8" spans="1:6" x14ac:dyDescent="0.2">
      <c r="C8" s="38" t="s">
        <v>122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農業経営改善計画認定申請書</vt:lpstr>
      <vt:lpstr>機械等記入欄が足りない場合にお使いください</vt:lpstr>
      <vt:lpstr>選択用</vt:lpstr>
      <vt:lpstr>機械等記入欄が足りない場合にお使いください!Print_Area</vt:lpstr>
      <vt:lpstr>農業経営改善計画認定申請書!Print_Area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農業経営改善計画認定申請書</dc:title>
  <dc:creator>enyateruo</dc:creator>
  <cp:lastModifiedBy>田子 利玖</cp:lastModifiedBy>
  <cp:lastPrinted>2025-09-18T07:58:52Z</cp:lastPrinted>
  <dcterms:created xsi:type="dcterms:W3CDTF">2019-05-31T06:51:33Z</dcterms:created>
  <dcterms:modified xsi:type="dcterms:W3CDTF">2026-01-22T02:09:03Z</dcterms:modified>
</cp:coreProperties>
</file>