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prf\redirect$\u0927\Downloads\"/>
    </mc:Choice>
  </mc:AlternateContent>
  <bookViews>
    <workbookView xWindow="0" yWindow="0" windowWidth="19200" windowHeight="11370" activeTab="1"/>
  </bookViews>
  <sheets>
    <sheet name="提出用" sheetId="1" r:id="rId1"/>
    <sheet name="記載例" sheetId="6" r:id="rId2"/>
    <sheet name="Sheet1" sheetId="2" r:id="rId3"/>
  </sheets>
  <definedNames>
    <definedName name="_xlnm.Print_Area" localSheetId="1">記載例!$A$1:$AW$102</definedName>
    <definedName name="_xlnm.Print_Area" localSheetId="0">提出用!$A$1:$AW$102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92" i="6" l="1"/>
  <c r="AD91" i="6"/>
  <c r="AD90" i="6"/>
  <c r="AD89" i="6"/>
  <c r="AH85" i="6"/>
  <c r="W78" i="6"/>
  <c r="W77" i="6"/>
  <c r="W79" i="6" s="1"/>
  <c r="W71" i="6"/>
  <c r="M35" i="6" s="1"/>
  <c r="V49" i="6"/>
  <c r="V44" i="6"/>
  <c r="M33" i="6"/>
  <c r="M32" i="6"/>
  <c r="AD92" i="1"/>
  <c r="AD91" i="1"/>
  <c r="AD90" i="1"/>
  <c r="AD89" i="1"/>
  <c r="AH85" i="1"/>
  <c r="V50" i="6" l="1"/>
  <c r="BB79" i="6"/>
  <c r="W82" i="6" s="1"/>
  <c r="W80" i="6"/>
  <c r="W81" i="6" s="1"/>
  <c r="AE35" i="1"/>
  <c r="N57" i="6" l="1"/>
  <c r="AE35" i="6"/>
  <c r="W78" i="1"/>
  <c r="W77" i="1"/>
  <c r="W79" i="1" s="1"/>
  <c r="BB79" i="1" s="1"/>
  <c r="W71" i="1"/>
  <c r="M35" i="1" s="1"/>
  <c r="V49" i="1"/>
  <c r="V44" i="1"/>
  <c r="V50" i="1" s="1"/>
  <c r="N59" i="6" l="1"/>
  <c r="N61" i="6" s="1"/>
  <c r="AY73" i="6" s="1"/>
  <c r="W80" i="1"/>
  <c r="W81" i="1" s="1"/>
  <c r="W82" i="1"/>
  <c r="N57" i="1" s="1"/>
  <c r="N59" i="1" s="1"/>
  <c r="M33" i="1"/>
  <c r="M32" i="1"/>
  <c r="N61" i="1" l="1"/>
  <c r="AY73" i="1" l="1"/>
</calcChain>
</file>

<file path=xl/comments1.xml><?xml version="1.0" encoding="utf-8"?>
<comments xmlns="http://schemas.openxmlformats.org/spreadsheetml/2006/main">
  <authors>
    <author>本舘 匠</author>
  </authors>
  <commentList>
    <comment ref="A16" authorId="0" shapeId="0">
      <text>
        <r>
          <rPr>
            <b/>
            <sz val="9"/>
            <color indexed="81"/>
            <rFont val="MS P ゴシック"/>
            <family val="3"/>
            <charset val="128"/>
          </rPr>
          <t>■を実際のデータを入力してください。</t>
        </r>
      </text>
    </comment>
    <comment ref="AU90" authorId="0" shapeId="0">
      <text>
        <r>
          <rPr>
            <b/>
            <sz val="18"/>
            <color indexed="81"/>
            <rFont val="MS P ゴシック"/>
            <family val="3"/>
            <charset val="128"/>
          </rPr>
          <t>押印が必要です</t>
        </r>
      </text>
    </comment>
  </commentList>
</comments>
</file>

<file path=xl/comments2.xml><?xml version="1.0" encoding="utf-8"?>
<comments xmlns="http://schemas.openxmlformats.org/spreadsheetml/2006/main">
  <authors>
    <author>本舘 匠</author>
  </authors>
  <commentList>
    <comment ref="A16" authorId="0" shapeId="0">
      <text>
        <r>
          <rPr>
            <b/>
            <sz val="9"/>
            <color indexed="81"/>
            <rFont val="MS P ゴシック"/>
            <family val="3"/>
            <charset val="128"/>
          </rPr>
          <t>■を実際のデータを入力してください。</t>
        </r>
      </text>
    </comment>
    <comment ref="AU90" authorId="0" shapeId="0">
      <text>
        <r>
          <rPr>
            <b/>
            <sz val="18"/>
            <color indexed="81"/>
            <rFont val="MS P ゴシック"/>
            <family val="3"/>
            <charset val="128"/>
          </rPr>
          <t>押印が必要です</t>
        </r>
      </text>
    </comment>
  </commentList>
</comments>
</file>

<file path=xl/sharedStrings.xml><?xml version="1.0" encoding="utf-8"?>
<sst xmlns="http://schemas.openxmlformats.org/spreadsheetml/2006/main" count="246" uniqueCount="93">
  <si>
    <t>申請者名</t>
    <phoneticPr fontId="1"/>
  </si>
  <si>
    <t>事業実施場所</t>
    <phoneticPr fontId="1"/>
  </si>
  <si>
    <t>事業費等</t>
    <phoneticPr fontId="1"/>
  </si>
  <si>
    <t>（１）収入内訳</t>
    <phoneticPr fontId="1"/>
  </si>
  <si>
    <t>項目</t>
  </si>
  <si>
    <t>特定財源（Ｂ）</t>
  </si>
  <si>
    <t>自己資金</t>
  </si>
  <si>
    <t>その他</t>
  </si>
  <si>
    <t>合計</t>
  </si>
  <si>
    <t>金　額</t>
    <phoneticPr fontId="1"/>
  </si>
  <si>
    <t>※特定財源は、本補助金及び自己資金を除く財源を指します。</t>
    <phoneticPr fontId="1"/>
  </si>
  <si>
    <t>（２）支出内訳</t>
    <phoneticPr fontId="1"/>
  </si>
  <si>
    <t>　鹿角市長　様</t>
    <rPh sb="1" eb="5">
      <t>カヅノシチョウ</t>
    </rPh>
    <rPh sb="6" eb="7">
      <t>サマ</t>
    </rPh>
    <phoneticPr fontId="1"/>
  </si>
  <si>
    <t>申請者</t>
    <rPh sb="0" eb="3">
      <t>シンセイシャ</t>
    </rPh>
    <phoneticPr fontId="1"/>
  </si>
  <si>
    <t>住所</t>
    <rPh sb="0" eb="2">
      <t>ジュウショ</t>
    </rPh>
    <phoneticPr fontId="1"/>
  </si>
  <si>
    <t>添付書類</t>
    <rPh sb="0" eb="2">
      <t>テンプ</t>
    </rPh>
    <rPh sb="2" eb="4">
      <t>ショルイ</t>
    </rPh>
    <phoneticPr fontId="1"/>
  </si>
  <si>
    <t>本補助金額</t>
    <phoneticPr fontId="1"/>
  </si>
  <si>
    <t>メーカー：</t>
    <phoneticPr fontId="1"/>
  </si>
  <si>
    <t>〇</t>
    <phoneticPr fontId="1"/>
  </si>
  <si>
    <t>施工予定業者</t>
    <rPh sb="0" eb="2">
      <t>セコウ</t>
    </rPh>
    <rPh sb="2" eb="4">
      <t>ヨテイ</t>
    </rPh>
    <rPh sb="4" eb="6">
      <t>ギョウシャ</t>
    </rPh>
    <phoneticPr fontId="1"/>
  </si>
  <si>
    <t>（３）補助金の額の計算</t>
    <rPh sb="3" eb="6">
      <t>ホジョキン</t>
    </rPh>
    <phoneticPr fontId="1"/>
  </si>
  <si>
    <t>補助対象経費（Ａ）</t>
    <phoneticPr fontId="1"/>
  </si>
  <si>
    <t>事業計画書</t>
    <rPh sb="0" eb="2">
      <t>ジギョウ</t>
    </rPh>
    <rPh sb="2" eb="4">
      <t>ケイカク</t>
    </rPh>
    <rPh sb="4" eb="5">
      <t>ショ</t>
    </rPh>
    <phoneticPr fontId="1"/>
  </si>
  <si>
    <t>着色しているセルに入力してください</t>
    <rPh sb="0" eb="2">
      <t>チャクショク</t>
    </rPh>
    <rPh sb="9" eb="11">
      <t>ニュウリョク</t>
    </rPh>
    <phoneticPr fontId="1"/>
  </si>
  <si>
    <t>鹿角市から入力してください</t>
    <rPh sb="0" eb="3">
      <t>カヅノシ</t>
    </rPh>
    <rPh sb="5" eb="7">
      <t>ニュウリョク</t>
    </rPh>
    <phoneticPr fontId="1"/>
  </si>
  <si>
    <t>氏名を入力してください</t>
    <rPh sb="0" eb="2">
      <t>シメイ</t>
    </rPh>
    <rPh sb="3" eb="5">
      <t>ニュウリョク</t>
    </rPh>
    <phoneticPr fontId="1"/>
  </si>
  <si>
    <t>連絡がつきやすい電話番号を入力してください</t>
    <rPh sb="0" eb="2">
      <t>レンラク</t>
    </rPh>
    <rPh sb="8" eb="10">
      <t>デンワ</t>
    </rPh>
    <rPh sb="10" eb="12">
      <t>バンゴウ</t>
    </rPh>
    <rPh sb="13" eb="15">
      <t>ニュウリョク</t>
    </rPh>
    <phoneticPr fontId="1"/>
  </si>
  <si>
    <t>自動入力されます</t>
    <rPh sb="0" eb="2">
      <t>ジドウ</t>
    </rPh>
    <rPh sb="2" eb="4">
      <t>ニュウリョク</t>
    </rPh>
    <phoneticPr fontId="1"/>
  </si>
  <si>
    <t>依頼する予定の業者を入力してください</t>
    <rPh sb="0" eb="2">
      <t>イライ</t>
    </rPh>
    <rPh sb="4" eb="6">
      <t>ヨテイ</t>
    </rPh>
    <rPh sb="7" eb="9">
      <t>ギョウシャ</t>
    </rPh>
    <rPh sb="10" eb="12">
      <t>ニュウリョク</t>
    </rPh>
    <phoneticPr fontId="1"/>
  </si>
  <si>
    <t>見積書から転記してください</t>
    <rPh sb="0" eb="3">
      <t>ミツモリショ</t>
    </rPh>
    <rPh sb="5" eb="7">
      <t>テンキ</t>
    </rPh>
    <phoneticPr fontId="1"/>
  </si>
  <si>
    <t>日付を入力してください</t>
    <rPh sb="0" eb="2">
      <t>ヒヅケ</t>
    </rPh>
    <rPh sb="3" eb="5">
      <t>ニュウリョク</t>
    </rPh>
    <phoneticPr fontId="1"/>
  </si>
  <si>
    <t>自動入力されます。実施場所が異なる場合は直接入力してください。</t>
    <rPh sb="0" eb="2">
      <t>ジドウ</t>
    </rPh>
    <rPh sb="2" eb="4">
      <t>ニュウリョク</t>
    </rPh>
    <rPh sb="9" eb="11">
      <t>ジッシ</t>
    </rPh>
    <rPh sb="11" eb="13">
      <t>バショ</t>
    </rPh>
    <rPh sb="14" eb="15">
      <t>コト</t>
    </rPh>
    <rPh sb="17" eb="19">
      <t>バアイ</t>
    </rPh>
    <rPh sb="20" eb="22">
      <t>チョクセツ</t>
    </rPh>
    <rPh sb="22" eb="24">
      <t>ニュウリョク</t>
    </rPh>
    <phoneticPr fontId="1"/>
  </si>
  <si>
    <t>氏名</t>
    <rPh sb="0" eb="2">
      <t>シメイ</t>
    </rPh>
    <phoneticPr fontId="1"/>
  </si>
  <si>
    <t>電話番号(固定)</t>
    <rPh sb="0" eb="2">
      <t>デンワ</t>
    </rPh>
    <rPh sb="2" eb="4">
      <t>バンゴウ</t>
    </rPh>
    <rPh sb="5" eb="7">
      <t>コテイ</t>
    </rPh>
    <phoneticPr fontId="1"/>
  </si>
  <si>
    <t>電話番号(携帯)</t>
    <rPh sb="0" eb="2">
      <t>デンワ</t>
    </rPh>
    <rPh sb="2" eb="4">
      <t>バンゴウ</t>
    </rPh>
    <rPh sb="5" eb="7">
      <t>ケイタイ</t>
    </rPh>
    <phoneticPr fontId="1"/>
  </si>
  <si>
    <t>鹿角市省エネ家電購入支援補助金交付申請書</t>
    <rPh sb="0" eb="3">
      <t>カヅノシ</t>
    </rPh>
    <rPh sb="3" eb="4">
      <t>ショウ</t>
    </rPh>
    <rPh sb="6" eb="8">
      <t>カデン</t>
    </rPh>
    <rPh sb="8" eb="10">
      <t>コウニュウ</t>
    </rPh>
    <rPh sb="10" eb="12">
      <t>シエン</t>
    </rPh>
    <rPh sb="12" eb="15">
      <t>ホジョキン</t>
    </rPh>
    <rPh sb="15" eb="17">
      <t>コウフ</t>
    </rPh>
    <rPh sb="17" eb="20">
      <t>シンセイショ</t>
    </rPh>
    <phoneticPr fontId="1"/>
  </si>
  <si>
    <t>様式第１号（第６条関係）</t>
    <phoneticPr fontId="1"/>
  </si>
  <si>
    <t>様式第２号（第６条関係）</t>
    <phoneticPr fontId="1"/>
  </si>
  <si>
    <t>１　事業概要</t>
    <phoneticPr fontId="1"/>
  </si>
  <si>
    <t>補助金申請額</t>
    <rPh sb="3" eb="5">
      <t>シンセイ</t>
    </rPh>
    <rPh sb="5" eb="6">
      <t>ガク</t>
    </rPh>
    <phoneticPr fontId="1"/>
  </si>
  <si>
    <t>総事業費</t>
    <rPh sb="0" eb="1">
      <t>ソウ</t>
    </rPh>
    <rPh sb="1" eb="4">
      <t>ジギョウヒ</t>
    </rPh>
    <phoneticPr fontId="1"/>
  </si>
  <si>
    <t>予定年月日を入力してください</t>
    <rPh sb="0" eb="2">
      <t>ヨテイ</t>
    </rPh>
    <rPh sb="2" eb="5">
      <t>ネンガッピ</t>
    </rPh>
    <rPh sb="6" eb="8">
      <t>ニュウリョク</t>
    </rPh>
    <phoneticPr fontId="1"/>
  </si>
  <si>
    <t>購入予定年月日</t>
    <rPh sb="0" eb="2">
      <t>コウニュウ</t>
    </rPh>
    <rPh sb="2" eb="4">
      <t>ヨテイ</t>
    </rPh>
    <rPh sb="4" eb="7">
      <t>ネンガッピ</t>
    </rPh>
    <phoneticPr fontId="1"/>
  </si>
  <si>
    <t>２　エネルギー消費の削減量の計算</t>
    <phoneticPr fontId="1"/>
  </si>
  <si>
    <t>型番：</t>
    <rPh sb="0" eb="2">
      <t>カタバン</t>
    </rPh>
    <phoneticPr fontId="1"/>
  </si>
  <si>
    <t>年間消費電力量①：</t>
    <rPh sb="0" eb="2">
      <t>ネンカン</t>
    </rPh>
    <rPh sb="2" eb="4">
      <t>ショウヒ</t>
    </rPh>
    <rPh sb="4" eb="6">
      <t>デンリョク</t>
    </rPh>
    <rPh sb="6" eb="7">
      <t>リョウ</t>
    </rPh>
    <phoneticPr fontId="1"/>
  </si>
  <si>
    <t>メーカーを入力してください</t>
    <rPh sb="5" eb="7">
      <t>ニュウリョク</t>
    </rPh>
    <phoneticPr fontId="1"/>
  </si>
  <si>
    <t>型番を入力してください</t>
    <rPh sb="0" eb="2">
      <t>カタバン</t>
    </rPh>
    <rPh sb="3" eb="5">
      <t>ニュウリョク</t>
    </rPh>
    <phoneticPr fontId="1"/>
  </si>
  <si>
    <t>冷蔵庫本体またはカタログ等に記載されている年間消費電力量を入力してください</t>
    <rPh sb="0" eb="3">
      <t>レイゾウコ</t>
    </rPh>
    <rPh sb="3" eb="5">
      <t>ホンタイ</t>
    </rPh>
    <rPh sb="12" eb="13">
      <t>トウ</t>
    </rPh>
    <rPh sb="14" eb="16">
      <t>キサイ</t>
    </rPh>
    <rPh sb="21" eb="23">
      <t>ネンカン</t>
    </rPh>
    <rPh sb="23" eb="25">
      <t>ショウヒ</t>
    </rPh>
    <rPh sb="25" eb="27">
      <t>デンリョク</t>
    </rPh>
    <rPh sb="27" eb="28">
      <t>リョウ</t>
    </rPh>
    <rPh sb="29" eb="31">
      <t>ニュウリョク</t>
    </rPh>
    <phoneticPr fontId="1"/>
  </si>
  <si>
    <t>自動入力されます</t>
    <rPh sb="0" eb="2">
      <t>ジドウ</t>
    </rPh>
    <rPh sb="2" eb="4">
      <t>ニュウリョク</t>
    </rPh>
    <phoneticPr fontId="1"/>
  </si>
  <si>
    <t>エネルギー使用量：①×0.000528t-CO2／kWh＝</t>
    <rPh sb="5" eb="8">
      <t>シヨウリョウ</t>
    </rPh>
    <phoneticPr fontId="1"/>
  </si>
  <si>
    <t>　鹿角市省エネ家電購入支援補助金の交付を受けたいので、省エネ家電購入支援補助金交付要綱第６条第１項の規定により、次の添付書類を添えて申請します。</t>
    <phoneticPr fontId="1"/>
  </si>
  <si>
    <t>添付書類
(１) 事業計画書（様式第２号）
(２) 誓約書（様式第３号）
(３) 補助対象経費に係る見積書等（作成日、作成者名、金額及び製品名等が確認できるもの）
(４) 製造者名及び型番が記載されている仕様書、カタログ等
(５) 省エネ家電の多段階評価点が確認できる書類
(６) 省エネルギー効果が確認できる書類（省エネ製品買換ナビゲーション）
(７) 設置予定箇所の現況写真
(８) 市税の滞納がないことを証するもの（申請の日前３か月以内に発行されたもの）
(９) 前各号に掲げるもののほか、市長が必要と認める書類</t>
    <rPh sb="158" eb="159">
      <t>ショウ</t>
    </rPh>
    <rPh sb="161" eb="163">
      <t>セイヒン</t>
    </rPh>
    <rPh sb="163" eb="164">
      <t>カ</t>
    </rPh>
    <rPh sb="164" eb="165">
      <t>カ</t>
    </rPh>
    <phoneticPr fontId="1"/>
  </si>
  <si>
    <t>【Ａ】
使用中の冷蔵庫の
エネルギー使用量
（メーカー、型番、
能力、設置基数、
稼働時間等から算出）</t>
    <rPh sb="4" eb="7">
      <t>シヨウチュウ</t>
    </rPh>
    <rPh sb="8" eb="11">
      <t>レイゾウコ</t>
    </rPh>
    <rPh sb="18" eb="21">
      <t>シヨウリョウ</t>
    </rPh>
    <rPh sb="29" eb="31">
      <t>カタバン</t>
    </rPh>
    <rPh sb="33" eb="35">
      <t>ノウリョク</t>
    </rPh>
    <rPh sb="36" eb="38">
      <t>セッチ</t>
    </rPh>
    <rPh sb="38" eb="40">
      <t>キスウ</t>
    </rPh>
    <rPh sb="42" eb="44">
      <t>カドウ</t>
    </rPh>
    <rPh sb="44" eb="46">
      <t>ジカン</t>
    </rPh>
    <rPh sb="46" eb="47">
      <t>トウ</t>
    </rPh>
    <rPh sb="49" eb="51">
      <t>サンシュツ</t>
    </rPh>
    <phoneticPr fontId="1"/>
  </si>
  <si>
    <t>【Ｂ】
使用中の冷蔵庫の
エネルギー使用量
（メーカー、型番、
能力、設置基数、
稼働時間等から算出）</t>
    <rPh sb="4" eb="7">
      <t>シヨウチュウ</t>
    </rPh>
    <rPh sb="8" eb="11">
      <t>レイゾウコ</t>
    </rPh>
    <rPh sb="18" eb="21">
      <t>シヨウリョウ</t>
    </rPh>
    <rPh sb="29" eb="31">
      <t>カタバン</t>
    </rPh>
    <rPh sb="33" eb="35">
      <t>ノウリョク</t>
    </rPh>
    <rPh sb="36" eb="38">
      <t>セッチ</t>
    </rPh>
    <rPh sb="38" eb="40">
      <t>キスウ</t>
    </rPh>
    <rPh sb="42" eb="44">
      <t>カドウ</t>
    </rPh>
    <rPh sb="44" eb="46">
      <t>ジカン</t>
    </rPh>
    <rPh sb="46" eb="47">
      <t>トウ</t>
    </rPh>
    <rPh sb="49" eb="51">
      <t>サンシュツ</t>
    </rPh>
    <phoneticPr fontId="1"/>
  </si>
  <si>
    <t>年間消費電力量②：</t>
    <rPh sb="0" eb="2">
      <t>ネンカン</t>
    </rPh>
    <rPh sb="2" eb="4">
      <t>ショウヒ</t>
    </rPh>
    <rPh sb="4" eb="6">
      <t>デンリョク</t>
    </rPh>
    <rPh sb="6" eb="7">
      <t>リョウ</t>
    </rPh>
    <phoneticPr fontId="1"/>
  </si>
  <si>
    <t>エネルギー使用量：②×0.000528t-CO2／kWh＝</t>
    <rPh sb="5" eb="8">
      <t>シヨウリョウ</t>
    </rPh>
    <phoneticPr fontId="1"/>
  </si>
  <si>
    <t>※既存設備等、更新設備等の規格及びエネルギー効率が確認できる書類を添付してください。</t>
    <phoneticPr fontId="1"/>
  </si>
  <si>
    <t>省エネ効果【Ｂ－Ａ】</t>
    <rPh sb="0" eb="1">
      <t>ショウ</t>
    </rPh>
    <rPh sb="3" eb="5">
      <t>コウカ</t>
    </rPh>
    <phoneticPr fontId="1"/>
  </si>
  <si>
    <t>エネルギー種別</t>
    <phoneticPr fontId="1"/>
  </si>
  <si>
    <t>電気</t>
    <phoneticPr fontId="1"/>
  </si>
  <si>
    <t>排出係数</t>
    <phoneticPr fontId="1"/>
  </si>
  <si>
    <t>電力事業者の排出係数
（2018年東北電力の排出係数：0.000528t-CO2/kwh）</t>
    <phoneticPr fontId="1"/>
  </si>
  <si>
    <t>３　収支決算書</t>
    <rPh sb="4" eb="6">
      <t>ケッサン</t>
    </rPh>
    <phoneticPr fontId="1"/>
  </si>
  <si>
    <t>金　額</t>
    <rPh sb="0" eb="1">
      <t>キン</t>
    </rPh>
    <rPh sb="2" eb="3">
      <t>ガク</t>
    </rPh>
    <phoneticPr fontId="1"/>
  </si>
  <si>
    <t>項　目</t>
    <rPh sb="0" eb="1">
      <t>コウ</t>
    </rPh>
    <rPh sb="2" eb="3">
      <t>メ</t>
    </rPh>
    <phoneticPr fontId="1"/>
  </si>
  <si>
    <t>補助対象内：本体購入費用（Ａ）</t>
    <phoneticPr fontId="1"/>
  </si>
  <si>
    <t>補助対象外：工事・部品・付帯設備費用</t>
    <phoneticPr fontId="1"/>
  </si>
  <si>
    <t>補助対象外：運搬費用</t>
    <phoneticPr fontId="1"/>
  </si>
  <si>
    <t>補助対象外：廃棄リサイクル費用</t>
    <phoneticPr fontId="1"/>
  </si>
  <si>
    <t>補助対象外：租税公課（消費税等）</t>
    <phoneticPr fontId="1"/>
  </si>
  <si>
    <t>合計</t>
    <phoneticPr fontId="1"/>
  </si>
  <si>
    <t>※支出の内訳がわかる書類（見積書等）を添付してください。
※専用割合による案分等補助対象外の経費がある場合は、補助対象経費の分を「うち補助対象経費」に記載してください。
※「租税公課」は税及び公共団体に収める手数料などの費用です。</t>
    <phoneticPr fontId="1"/>
  </si>
  <si>
    <t>補助対象額（Ｃ）＝（Ａ）－（Ｂ）</t>
    <phoneticPr fontId="1"/>
  </si>
  <si>
    <t>補助申請額（Ｄ）＝（Ｃ）×１/２</t>
    <phoneticPr fontId="1"/>
  </si>
  <si>
    <t>　※1　1万円未満切り捨て</t>
    <phoneticPr fontId="1"/>
  </si>
  <si>
    <t>　※2　10万円以上は10万円</t>
    <phoneticPr fontId="1"/>
  </si>
  <si>
    <t>様式第３号（第６条関係）</t>
    <phoneticPr fontId="1"/>
  </si>
  <si>
    <t>誓　　　　約　　　　書</t>
    <phoneticPr fontId="1"/>
  </si>
  <si>
    <t>　鹿角市省エネ家電購入支援補助金の交付申請にあたり、次のとおり誓約し、及び同意します。</t>
    <phoneticPr fontId="1"/>
  </si>
  <si>
    <t xml:space="preserve">１　申請書（関係書類を含む。）の内容に虚偽がないこと。
２　暴力団員による不当な行為の防止等に関する法律（平成３年法律第77号）第２条第６号に規定する暴力団員又は暴力団関係事業者（暴力団員が実質的に経営を支配する事業者その他同条第２号に規定する暴力団又は暴力団員と密接な関係を有する事業者をいう）ではないこと。
３　本補助金を活用し実施しようとする事業において、他補助金の交付を受けていないこと。
４　市が、補助金の交付事務の適正な執行を図るため必要があると認めるときは、当該補助金の交付に関し必要な報告をし、又は調査に応じること。
５　虚偽その他不正の手段により補助金の交付を受けたとき、又は補助金の交付後に交付要件に該当しないことが判明したときは、補助金を市に返還すること。
６　交付要件を確認するため、市が申請者に係る住民基本台帳及び課税情報に記録されている事項を閲覧すること。
</t>
    <phoneticPr fontId="1"/>
  </si>
  <si>
    <t>印</t>
    <rPh sb="0" eb="1">
      <t>イン</t>
    </rPh>
    <phoneticPr fontId="1"/>
  </si>
  <si>
    <t>自動入力されます。押印が必要です。</t>
    <rPh sb="0" eb="2">
      <t>ジドウ</t>
    </rPh>
    <rPh sb="2" eb="4">
      <t>ニュウリョク</t>
    </rPh>
    <rPh sb="9" eb="11">
      <t>オウイン</t>
    </rPh>
    <rPh sb="12" eb="14">
      <t>ヒツヨウ</t>
    </rPh>
    <phoneticPr fontId="1"/>
  </si>
  <si>
    <t>鹿角市花輪字荒田4-1</t>
    <rPh sb="0" eb="3">
      <t>カヅノシ</t>
    </rPh>
    <rPh sb="3" eb="5">
      <t>ハナワ</t>
    </rPh>
    <rPh sb="5" eb="6">
      <t>アザ</t>
    </rPh>
    <rPh sb="6" eb="8">
      <t>アラタ</t>
    </rPh>
    <phoneticPr fontId="1"/>
  </si>
  <si>
    <t>鹿角　花子</t>
    <rPh sb="0" eb="2">
      <t>カヅノ</t>
    </rPh>
    <rPh sb="3" eb="5">
      <t>ハナコ</t>
    </rPh>
    <phoneticPr fontId="1"/>
  </si>
  <si>
    <t>0186-30-0249</t>
    <phoneticPr fontId="1"/>
  </si>
  <si>
    <t>090-1111-222●</t>
    <phoneticPr fontId="1"/>
  </si>
  <si>
    <t>●●電気</t>
    <rPh sb="2" eb="4">
      <t>デンキ</t>
    </rPh>
    <phoneticPr fontId="1"/>
  </si>
  <si>
    <t>◇◇電機</t>
    <rPh sb="2" eb="4">
      <t>デンキ</t>
    </rPh>
    <phoneticPr fontId="1"/>
  </si>
  <si>
    <t>A-1111</t>
    <phoneticPr fontId="1"/>
  </si>
  <si>
    <t>〇〇電機</t>
    <rPh sb="2" eb="4">
      <t>デンキ</t>
    </rPh>
    <phoneticPr fontId="1"/>
  </si>
  <si>
    <t>B-2222</t>
    <phoneticPr fontId="1"/>
  </si>
  <si>
    <t>【Ｂ】
購入予定の冷蔵庫の
エネルギー使用量
（メーカー、型番、
能力、設置基数、
稼働時間等から算出）</t>
    <rPh sb="4" eb="6">
      <t>コウニュウ</t>
    </rPh>
    <rPh sb="6" eb="8">
      <t>ヨテイ</t>
    </rPh>
    <rPh sb="9" eb="12">
      <t>レイゾウコ</t>
    </rPh>
    <rPh sb="19" eb="22">
      <t>シヨウリョウ</t>
    </rPh>
    <rPh sb="30" eb="32">
      <t>カタバン</t>
    </rPh>
    <rPh sb="34" eb="36">
      <t>ノウリョク</t>
    </rPh>
    <rPh sb="37" eb="39">
      <t>セッチ</t>
    </rPh>
    <rPh sb="39" eb="41">
      <t>キスウ</t>
    </rPh>
    <rPh sb="43" eb="45">
      <t>カドウ</t>
    </rPh>
    <rPh sb="45" eb="47">
      <t>ジカン</t>
    </rPh>
    <rPh sb="47" eb="48">
      <t>トウ</t>
    </rPh>
    <rPh sb="50" eb="52">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</si>
</sst>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quot; 円&quot;"/>
    <numFmt numFmtId="178" formatCode="&quot;(C)×1/2＝&quot;#,###&quot;円&quot;"/>
    <numFmt numFmtId="179" formatCode="&quot;≒　&quot;#,##0&quot; 円&quot;"/>
    <numFmt numFmtId="181" formatCode="#,##0.000&quot;　t-CO2/t&quot;"/>
    <numFmt numFmtId="182" formatCode="0;\-0;;@"/>
    <numFmt numFmtId="183" formatCode="#,##0.00&quot;kWh／年&quot;"/>
  </numFmts>
  <fonts count="15">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sz val="11"/>
      <color theme="1"/>
      <name val="游ゴシック"/>
      <family val="2"/>
      <scheme val="minor"/>
    </font>
    <font>
      <b/>
      <sz val="9"/>
      <color indexed="81"/>
      <name val="MS P ゴシック"/>
      <family val="3"/>
      <charset val="128"/>
    </font>
    <font>
      <sz val="12"/>
      <name val="ＭＳ 明朝"/>
      <family val="1"/>
      <charset val="128"/>
    </font>
    <font>
      <sz val="11"/>
      <color theme="1"/>
      <name val="ＭＳ 明朝"/>
      <family val="1"/>
      <charset val="128"/>
    </font>
    <font>
      <sz val="12"/>
      <color theme="1"/>
      <name val="ＭＳ 明朝"/>
      <family val="1"/>
      <charset val="128"/>
    </font>
    <font>
      <sz val="11"/>
      <color theme="1"/>
      <name val="游ゴシック"/>
      <family val="2"/>
      <charset val="128"/>
      <scheme val="minor"/>
    </font>
    <font>
      <sz val="9"/>
      <name val="ＭＳ 明朝"/>
      <family val="1"/>
      <charset val="128"/>
    </font>
    <font>
      <sz val="10"/>
      <color rgb="FFFF0000"/>
      <name val="ＭＳ 明朝"/>
      <family val="1"/>
      <charset val="128"/>
    </font>
    <font>
      <sz val="14"/>
      <color theme="1"/>
      <name val="ＭＳ 明朝"/>
      <family val="1"/>
      <charset val="128"/>
    </font>
    <font>
      <b/>
      <sz val="12"/>
      <color theme="1"/>
      <name val="ＭＳ ゴシック"/>
      <family val="3"/>
      <charset val="128"/>
    </font>
    <font>
      <b/>
      <sz val="18"/>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xf numFmtId="38" fontId="9"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distributed" wrapText="1" shrinkToFit="1"/>
    </xf>
    <xf numFmtId="0" fontId="3" fillId="0" borderId="2"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Fill="1" applyBorder="1">
      <alignment vertical="center"/>
    </xf>
    <xf numFmtId="38" fontId="10" fillId="0" borderId="0" xfId="2" applyFont="1" applyAlignment="1">
      <alignment vertical="center"/>
    </xf>
    <xf numFmtId="0" fontId="3" fillId="2" borderId="1" xfId="0" applyFont="1" applyFill="1" applyBorder="1">
      <alignment vertical="center"/>
    </xf>
    <xf numFmtId="0" fontId="3" fillId="0" borderId="0" xfId="0" applyFont="1" applyFill="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0" borderId="2" xfId="0" applyFont="1" applyBorder="1" applyAlignment="1">
      <alignment vertical="top"/>
    </xf>
    <xf numFmtId="0" fontId="13" fillId="0" borderId="0" xfId="0" applyFont="1">
      <alignment vertical="center"/>
    </xf>
    <xf numFmtId="38" fontId="3" fillId="0" borderId="0" xfId="2"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wrapText="1"/>
    </xf>
    <xf numFmtId="0" fontId="3" fillId="0" borderId="0" xfId="0" applyFont="1" applyBorder="1" applyAlignment="1">
      <alignment vertical="center"/>
    </xf>
    <xf numFmtId="0" fontId="8" fillId="0" borderId="0" xfId="0" applyFont="1" applyAlignment="1">
      <alignment horizontal="center" vertical="center"/>
    </xf>
    <xf numFmtId="0" fontId="7" fillId="0" borderId="0" xfId="0" applyFont="1" applyFill="1" applyAlignment="1">
      <alignment horizontal="left" vertical="distributed" wrapText="1" shrinkToFit="1"/>
    </xf>
    <xf numFmtId="0" fontId="3" fillId="0" borderId="0" xfId="0" applyFont="1" applyAlignment="1">
      <alignment horizontal="left" vertical="center"/>
    </xf>
    <xf numFmtId="0" fontId="7" fillId="0" borderId="0" xfId="0" applyFont="1" applyAlignment="1">
      <alignment horizontal="left" vertical="top" wrapText="1"/>
    </xf>
    <xf numFmtId="0" fontId="3" fillId="0" borderId="0" xfId="0" applyFont="1" applyBorder="1" applyAlignment="1">
      <alignment horizontal="left" vertical="center"/>
    </xf>
    <xf numFmtId="0" fontId="3" fillId="0" borderId="8" xfId="0" applyFont="1" applyFill="1" applyBorder="1" applyAlignment="1">
      <alignment horizontal="left" vertical="center"/>
    </xf>
    <xf numFmtId="182" fontId="3" fillId="0" borderId="8" xfId="0" applyNumberFormat="1" applyFont="1" applyFill="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horizontal="left" vertical="center"/>
    </xf>
    <xf numFmtId="176" fontId="8" fillId="0" borderId="8" xfId="0" applyNumberFormat="1" applyFont="1" applyFill="1" applyBorder="1" applyAlignment="1">
      <alignment horizontal="right" vertical="center"/>
    </xf>
    <xf numFmtId="0" fontId="8" fillId="0" borderId="0" xfId="0" applyFont="1" applyAlignment="1">
      <alignment horizontal="left" vertical="center"/>
    </xf>
    <xf numFmtId="0" fontId="3" fillId="0" borderId="0" xfId="0" applyFont="1" applyAlignment="1">
      <alignment horizontal="center" vertical="center"/>
    </xf>
    <xf numFmtId="0" fontId="11" fillId="0" borderId="0" xfId="0" applyFont="1" applyAlignment="1">
      <alignment horizontal="left" vertical="top" wrapText="1"/>
    </xf>
    <xf numFmtId="0" fontId="2" fillId="0" borderId="21"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177" fontId="7" fillId="0" borderId="21" xfId="0" applyNumberFormat="1" applyFont="1" applyBorder="1" applyAlignment="1">
      <alignment horizontal="right" vertical="center"/>
    </xf>
    <xf numFmtId="179" fontId="7" fillId="0" borderId="20" xfId="0" applyNumberFormat="1" applyFont="1" applyBorder="1" applyAlignment="1">
      <alignment horizontal="right" vertical="center"/>
    </xf>
    <xf numFmtId="178" fontId="7" fillId="0" borderId="19" xfId="0" applyNumberFormat="1" applyFont="1" applyBorder="1" applyAlignment="1">
      <alignment horizontal="right" vertical="center"/>
    </xf>
    <xf numFmtId="177" fontId="7" fillId="0" borderId="1" xfId="0" applyNumberFormat="1" applyFont="1" applyBorder="1" applyAlignment="1">
      <alignment horizontal="right" vertical="center"/>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0" xfId="0" applyFont="1" applyAlignment="1">
      <alignment horizontal="left" vertical="top"/>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3" fillId="0" borderId="16" xfId="0" applyFont="1" applyBorder="1" applyAlignment="1">
      <alignment horizontal="left" vertical="center" indent="1"/>
    </xf>
    <xf numFmtId="0" fontId="3" fillId="0" borderId="17" xfId="0" applyFont="1" applyBorder="1" applyAlignment="1">
      <alignment horizontal="left" vertical="center" inden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3" fillId="0" borderId="5"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center" vertical="center" wrapText="1"/>
    </xf>
    <xf numFmtId="177" fontId="7" fillId="0" borderId="10" xfId="0" applyNumberFormat="1" applyFont="1" applyFill="1" applyBorder="1" applyAlignment="1">
      <alignment horizontal="right" vertical="center"/>
    </xf>
    <xf numFmtId="177" fontId="7" fillId="0" borderId="11" xfId="0" applyNumberFormat="1" applyFont="1" applyFill="1" applyBorder="1" applyAlignment="1">
      <alignment horizontal="right" vertical="center"/>
    </xf>
    <xf numFmtId="177" fontId="7" fillId="0" borderId="1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177" fontId="7" fillId="0" borderId="12" xfId="0" applyNumberFormat="1" applyFont="1" applyBorder="1" applyAlignment="1">
      <alignment horizontal="right" vertical="center"/>
    </xf>
    <xf numFmtId="0" fontId="3" fillId="2" borderId="8" xfId="0" applyFont="1" applyFill="1" applyBorder="1" applyAlignment="1">
      <alignment horizontal="left" vertical="center"/>
    </xf>
    <xf numFmtId="181" fontId="12" fillId="0" borderId="0" xfId="0" applyNumberFormat="1" applyFont="1" applyFill="1" applyBorder="1" applyAlignment="1">
      <alignment horizontal="center" vertical="center"/>
    </xf>
    <xf numFmtId="181" fontId="12" fillId="0" borderId="6" xfId="0" applyNumberFormat="1" applyFont="1" applyFill="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183" fontId="12" fillId="2" borderId="0" xfId="0" applyNumberFormat="1" applyFont="1" applyFill="1" applyBorder="1" applyAlignment="1">
      <alignment horizontal="center" vertical="center"/>
    </xf>
    <xf numFmtId="183" fontId="12"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1" xfId="0" applyFont="1" applyBorder="1" applyAlignment="1">
      <alignment horizontal="distributed"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181" fontId="12" fillId="0" borderId="8" xfId="0" applyNumberFormat="1" applyFont="1" applyFill="1" applyBorder="1" applyAlignment="1">
      <alignment horizontal="center" vertical="center"/>
    </xf>
    <xf numFmtId="181" fontId="12" fillId="0" borderId="9" xfId="0" applyNumberFormat="1" applyFont="1" applyFill="1" applyBorder="1" applyAlignment="1">
      <alignment horizontal="center" vertical="center"/>
    </xf>
    <xf numFmtId="176" fontId="8" fillId="2" borderId="8"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0" fontId="3" fillId="0" borderId="0" xfId="0" applyFont="1" applyAlignment="1">
      <alignment vertical="top" wrapText="1"/>
    </xf>
    <xf numFmtId="177" fontId="6" fillId="0" borderId="1" xfId="0" applyNumberFormat="1" applyFont="1" applyFill="1" applyBorder="1" applyAlignment="1">
      <alignment horizontal="center" vertical="center"/>
    </xf>
    <xf numFmtId="177" fontId="7" fillId="2" borderId="1" xfId="0" applyNumberFormat="1" applyFont="1" applyFill="1" applyBorder="1" applyAlignment="1">
      <alignment horizontal="right" vertical="center" shrinkToFit="1"/>
    </xf>
    <xf numFmtId="177" fontId="7" fillId="0" borderId="1" xfId="0" applyNumberFormat="1" applyFont="1" applyBorder="1" applyAlignment="1">
      <alignment vertical="center"/>
    </xf>
    <xf numFmtId="176" fontId="8" fillId="2" borderId="3"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xf>
  </cellXfs>
  <cellStyles count="3">
    <cellStyle name="桁区切り" xfId="2" builtinId="6"/>
    <cellStyle name="標準" xfId="0" builtinId="0"/>
    <cellStyle name="標準 2" xfId="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107"/>
  <sheetViews>
    <sheetView view="pageBreakPreview" topLeftCell="A37" zoomScaleNormal="100" zoomScaleSheetLayoutView="100" workbookViewId="0">
      <selection activeCell="AA47" sqref="AA47:AW47"/>
    </sheetView>
  </sheetViews>
  <sheetFormatPr defaultColWidth="1.625" defaultRowHeight="17.25" customHeight="1"/>
  <cols>
    <col min="1" max="50" width="1.625" style="1"/>
    <col min="51" max="51" width="42" style="1" customWidth="1"/>
    <col min="52" max="52" width="1.625" style="1"/>
    <col min="53" max="53" width="7.25" style="1" customWidth="1"/>
    <col min="54" max="54" width="14.125" style="1" customWidth="1"/>
    <col min="55" max="16384" width="1.625" style="1"/>
  </cols>
  <sheetData>
    <row r="1" spans="1:51" ht="17.25" customHeight="1">
      <c r="A1" s="1" t="s">
        <v>36</v>
      </c>
      <c r="AY1" s="12"/>
    </row>
    <row r="2" spans="1:51" ht="17.25" customHeight="1">
      <c r="AY2" s="1" t="s">
        <v>23</v>
      </c>
    </row>
    <row r="3" spans="1:51" ht="17.25" customHeight="1">
      <c r="AH3" s="92"/>
      <c r="AI3" s="92"/>
      <c r="AJ3" s="92"/>
      <c r="AK3" s="92"/>
      <c r="AL3" s="92"/>
      <c r="AM3" s="92"/>
      <c r="AN3" s="92"/>
      <c r="AO3" s="92"/>
      <c r="AP3" s="92"/>
      <c r="AQ3" s="92"/>
      <c r="AR3" s="92"/>
      <c r="AS3" s="92"/>
      <c r="AT3" s="92"/>
      <c r="AU3" s="92"/>
      <c r="AV3" s="92"/>
      <c r="AW3" s="92"/>
      <c r="AY3" s="1" t="s">
        <v>30</v>
      </c>
    </row>
    <row r="5" spans="1:51" ht="17.25" customHeight="1">
      <c r="A5" s="33" t="s">
        <v>12</v>
      </c>
      <c r="B5" s="33"/>
      <c r="C5" s="33"/>
      <c r="D5" s="33"/>
      <c r="E5" s="33"/>
      <c r="F5" s="33"/>
      <c r="G5" s="33"/>
      <c r="H5" s="33"/>
      <c r="I5" s="33"/>
      <c r="J5" s="33"/>
      <c r="K5" s="33"/>
      <c r="L5" s="33"/>
      <c r="M5" s="33"/>
      <c r="N5" s="33"/>
      <c r="O5" s="33"/>
    </row>
    <row r="7" spans="1:51" ht="32.25" customHeight="1">
      <c r="O7" s="34" t="s">
        <v>13</v>
      </c>
      <c r="P7" s="34"/>
      <c r="Q7" s="34"/>
      <c r="R7" s="34"/>
      <c r="S7" s="34"/>
      <c r="T7" s="27" t="s">
        <v>14</v>
      </c>
      <c r="U7" s="27"/>
      <c r="V7" s="27"/>
      <c r="W7" s="27"/>
      <c r="X7" s="27"/>
      <c r="Y7" s="27"/>
      <c r="Z7" s="27"/>
      <c r="AA7" s="27"/>
      <c r="AB7" s="27"/>
      <c r="AC7" s="27"/>
      <c r="AD7" s="70"/>
      <c r="AE7" s="70"/>
      <c r="AF7" s="70"/>
      <c r="AG7" s="70"/>
      <c r="AH7" s="70"/>
      <c r="AI7" s="70"/>
      <c r="AJ7" s="70"/>
      <c r="AK7" s="70"/>
      <c r="AL7" s="70"/>
      <c r="AM7" s="70"/>
      <c r="AN7" s="70"/>
      <c r="AO7" s="70"/>
      <c r="AP7" s="70"/>
      <c r="AQ7" s="70"/>
      <c r="AR7" s="70"/>
      <c r="AS7" s="70"/>
      <c r="AT7" s="70"/>
      <c r="AU7" s="70"/>
      <c r="AV7" s="70"/>
      <c r="AW7" s="70"/>
      <c r="AY7" s="1" t="s">
        <v>24</v>
      </c>
    </row>
    <row r="8" spans="1:51" ht="32.25" customHeight="1">
      <c r="T8" s="27" t="s">
        <v>32</v>
      </c>
      <c r="U8" s="27"/>
      <c r="V8" s="27"/>
      <c r="W8" s="27"/>
      <c r="X8" s="27"/>
      <c r="Y8" s="27"/>
      <c r="Z8" s="27"/>
      <c r="AA8" s="27"/>
      <c r="AB8" s="27"/>
      <c r="AC8" s="27"/>
      <c r="AD8" s="70"/>
      <c r="AE8" s="70"/>
      <c r="AF8" s="70"/>
      <c r="AG8" s="70"/>
      <c r="AH8" s="70"/>
      <c r="AI8" s="70"/>
      <c r="AJ8" s="70"/>
      <c r="AK8" s="70"/>
      <c r="AL8" s="70"/>
      <c r="AM8" s="70"/>
      <c r="AN8" s="70"/>
      <c r="AO8" s="70"/>
      <c r="AP8" s="70"/>
      <c r="AQ8" s="70"/>
      <c r="AR8" s="70"/>
      <c r="AS8" s="70"/>
      <c r="AT8" s="70"/>
      <c r="AU8" s="70"/>
      <c r="AV8" s="70"/>
      <c r="AW8" s="70"/>
      <c r="AY8" s="1" t="s">
        <v>25</v>
      </c>
    </row>
    <row r="9" spans="1:51" ht="32.25" customHeight="1">
      <c r="T9" s="27" t="s">
        <v>33</v>
      </c>
      <c r="U9" s="27"/>
      <c r="V9" s="27"/>
      <c r="W9" s="27"/>
      <c r="X9" s="27"/>
      <c r="Y9" s="27"/>
      <c r="Z9" s="27"/>
      <c r="AA9" s="27"/>
      <c r="AB9" s="27"/>
      <c r="AC9" s="27"/>
      <c r="AD9" s="70"/>
      <c r="AE9" s="70"/>
      <c r="AF9" s="70"/>
      <c r="AG9" s="70"/>
      <c r="AH9" s="70"/>
      <c r="AI9" s="70"/>
      <c r="AJ9" s="70"/>
      <c r="AK9" s="70"/>
      <c r="AL9" s="70"/>
      <c r="AM9" s="70"/>
      <c r="AN9" s="70"/>
      <c r="AO9" s="70"/>
      <c r="AP9" s="70"/>
      <c r="AQ9" s="70"/>
      <c r="AR9" s="70"/>
      <c r="AS9" s="70"/>
      <c r="AT9" s="70"/>
      <c r="AU9" s="70"/>
      <c r="AV9" s="70"/>
      <c r="AW9" s="70"/>
      <c r="AY9" s="1" t="s">
        <v>26</v>
      </c>
    </row>
    <row r="10" spans="1:51" ht="32.25" customHeight="1">
      <c r="T10" s="27" t="s">
        <v>34</v>
      </c>
      <c r="U10" s="27"/>
      <c r="V10" s="27"/>
      <c r="W10" s="27"/>
      <c r="X10" s="27"/>
      <c r="Y10" s="27"/>
      <c r="Z10" s="27"/>
      <c r="AA10" s="27"/>
      <c r="AB10" s="27"/>
      <c r="AC10" s="27"/>
      <c r="AD10" s="70"/>
      <c r="AE10" s="70"/>
      <c r="AF10" s="70"/>
      <c r="AG10" s="70"/>
      <c r="AH10" s="70"/>
      <c r="AI10" s="70"/>
      <c r="AJ10" s="70"/>
      <c r="AK10" s="70"/>
      <c r="AL10" s="70"/>
      <c r="AM10" s="70"/>
      <c r="AN10" s="70"/>
      <c r="AO10" s="70"/>
      <c r="AP10" s="70"/>
      <c r="AQ10" s="70"/>
      <c r="AR10" s="70"/>
      <c r="AS10" s="70"/>
      <c r="AT10" s="70"/>
      <c r="AU10" s="70"/>
      <c r="AV10" s="70"/>
      <c r="AW10" s="70"/>
      <c r="AY10" s="1" t="s">
        <v>26</v>
      </c>
    </row>
    <row r="11" spans="1:51" ht="17.25" customHeight="1">
      <c r="AD11" s="2"/>
      <c r="AE11" s="2"/>
      <c r="AF11" s="2"/>
      <c r="AG11" s="2"/>
      <c r="AH11" s="2"/>
      <c r="AI11" s="2"/>
      <c r="AJ11" s="2"/>
      <c r="AK11" s="2"/>
      <c r="AL11" s="2"/>
      <c r="AM11" s="2"/>
      <c r="AN11" s="2"/>
      <c r="AO11" s="2"/>
      <c r="AP11" s="2"/>
      <c r="AQ11" s="2"/>
      <c r="AR11" s="2"/>
      <c r="AS11" s="2"/>
      <c r="AT11" s="2"/>
      <c r="AU11" s="2"/>
      <c r="AV11" s="2"/>
      <c r="AW11" s="2"/>
    </row>
    <row r="13" spans="1:51" ht="17.25" customHeight="1">
      <c r="A13" s="23" t="s">
        <v>35</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51" ht="17.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6" spans="1:51" s="3" customFormat="1" ht="38.25" customHeight="1">
      <c r="A16" s="24" t="s">
        <v>51</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row>
    <row r="17" spans="1:51" ht="17.2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51" ht="17.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51" ht="17.25" customHeight="1">
      <c r="B19" s="25" t="s">
        <v>15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row>
    <row r="20" spans="1:51" ht="196.5" customHeight="1">
      <c r="C20" s="94" t="s">
        <v>52</v>
      </c>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row>
    <row r="21" spans="1:51" ht="17.25" customHeight="1">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row>
    <row r="22" spans="1:51" ht="17.25" customHeight="1">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row>
    <row r="23" spans="1:51" ht="17.25" customHeight="1">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row>
    <row r="24" spans="1:51" ht="17.25" customHeight="1">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row>
    <row r="25" spans="1:51" ht="17.25" customHeight="1">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row>
    <row r="29" spans="1:51" ht="17.25" customHeight="1">
      <c r="A29" s="1" t="s">
        <v>37</v>
      </c>
    </row>
    <row r="30" spans="1:51" ht="17.25" customHeight="1">
      <c r="A30" s="34" t="s">
        <v>22</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row>
    <row r="31" spans="1:51" s="17" customFormat="1" ht="17.25" customHeight="1">
      <c r="A31" s="17" t="s">
        <v>38</v>
      </c>
    </row>
    <row r="32" spans="1:51" ht="40.5" customHeight="1">
      <c r="A32" s="81" t="s">
        <v>0</v>
      </c>
      <c r="B32" s="81"/>
      <c r="C32" s="81"/>
      <c r="D32" s="81"/>
      <c r="E32" s="81"/>
      <c r="F32" s="81"/>
      <c r="G32" s="81"/>
      <c r="H32" s="81"/>
      <c r="I32" s="81"/>
      <c r="J32" s="81"/>
      <c r="K32" s="81"/>
      <c r="L32" s="81"/>
      <c r="M32" s="93">
        <f>AD8</f>
        <v>0</v>
      </c>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Y32" s="1" t="s">
        <v>27</v>
      </c>
    </row>
    <row r="33" spans="1:51" ht="40.5" customHeight="1">
      <c r="A33" s="81" t="s">
        <v>1</v>
      </c>
      <c r="B33" s="81"/>
      <c r="C33" s="81"/>
      <c r="D33" s="81"/>
      <c r="E33" s="81"/>
      <c r="F33" s="81"/>
      <c r="G33" s="81"/>
      <c r="H33" s="81"/>
      <c r="I33" s="81"/>
      <c r="J33" s="81"/>
      <c r="K33" s="81"/>
      <c r="L33" s="81"/>
      <c r="M33" s="93">
        <f>AD7</f>
        <v>0</v>
      </c>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Y33" s="14" t="s">
        <v>31</v>
      </c>
    </row>
    <row r="34" spans="1:51" ht="19.5" customHeight="1">
      <c r="A34" s="81" t="s">
        <v>2</v>
      </c>
      <c r="B34" s="81"/>
      <c r="C34" s="81"/>
      <c r="D34" s="81"/>
      <c r="E34" s="81"/>
      <c r="F34" s="81"/>
      <c r="G34" s="81"/>
      <c r="H34" s="81"/>
      <c r="I34" s="81"/>
      <c r="J34" s="81"/>
      <c r="K34" s="81"/>
      <c r="L34" s="81"/>
      <c r="M34" s="57" t="s">
        <v>40</v>
      </c>
      <c r="N34" s="57"/>
      <c r="O34" s="57"/>
      <c r="P34" s="57"/>
      <c r="Q34" s="57"/>
      <c r="R34" s="57"/>
      <c r="S34" s="57"/>
      <c r="T34" s="57"/>
      <c r="U34" s="57"/>
      <c r="V34" s="57"/>
      <c r="W34" s="57"/>
      <c r="X34" s="57"/>
      <c r="Y34" s="57"/>
      <c r="Z34" s="57"/>
      <c r="AA34" s="57"/>
      <c r="AB34" s="57"/>
      <c r="AC34" s="57"/>
      <c r="AD34" s="57"/>
      <c r="AE34" s="57" t="s">
        <v>39</v>
      </c>
      <c r="AF34" s="57"/>
      <c r="AG34" s="57"/>
      <c r="AH34" s="57"/>
      <c r="AI34" s="57"/>
      <c r="AJ34" s="57"/>
      <c r="AK34" s="57"/>
      <c r="AL34" s="57"/>
      <c r="AM34" s="57"/>
      <c r="AN34" s="57"/>
      <c r="AO34" s="57"/>
      <c r="AP34" s="57"/>
      <c r="AQ34" s="57"/>
      <c r="AR34" s="57"/>
      <c r="AS34" s="57"/>
      <c r="AT34" s="57"/>
      <c r="AU34" s="57"/>
      <c r="AV34" s="57"/>
      <c r="AW34" s="57"/>
    </row>
    <row r="35" spans="1:51" ht="40.5" customHeight="1">
      <c r="A35" s="81"/>
      <c r="B35" s="81"/>
      <c r="C35" s="81"/>
      <c r="D35" s="81"/>
      <c r="E35" s="81"/>
      <c r="F35" s="81"/>
      <c r="G35" s="81"/>
      <c r="H35" s="81"/>
      <c r="I35" s="81"/>
      <c r="J35" s="81"/>
      <c r="K35" s="81"/>
      <c r="L35" s="81"/>
      <c r="M35" s="95">
        <f>W71</f>
        <v>0</v>
      </c>
      <c r="N35" s="95"/>
      <c r="O35" s="95"/>
      <c r="P35" s="95"/>
      <c r="Q35" s="95"/>
      <c r="R35" s="95"/>
      <c r="S35" s="95"/>
      <c r="T35" s="95"/>
      <c r="U35" s="95"/>
      <c r="V35" s="95"/>
      <c r="W35" s="95"/>
      <c r="X35" s="95"/>
      <c r="Y35" s="95"/>
      <c r="Z35" s="95"/>
      <c r="AA35" s="95"/>
      <c r="AB35" s="95"/>
      <c r="AC35" s="95"/>
      <c r="AD35" s="95"/>
      <c r="AE35" s="95">
        <f>W82</f>
        <v>0</v>
      </c>
      <c r="AF35" s="95"/>
      <c r="AG35" s="95"/>
      <c r="AH35" s="95"/>
      <c r="AI35" s="95"/>
      <c r="AJ35" s="95"/>
      <c r="AK35" s="95"/>
      <c r="AL35" s="95"/>
      <c r="AM35" s="95"/>
      <c r="AN35" s="95"/>
      <c r="AO35" s="95"/>
      <c r="AP35" s="95"/>
      <c r="AQ35" s="95"/>
      <c r="AR35" s="95"/>
      <c r="AS35" s="95"/>
      <c r="AT35" s="95"/>
      <c r="AU35" s="95"/>
      <c r="AV35" s="95"/>
      <c r="AW35" s="95"/>
      <c r="AY35" s="1" t="s">
        <v>27</v>
      </c>
    </row>
    <row r="36" spans="1:51" ht="40.5" customHeight="1">
      <c r="A36" s="81" t="s">
        <v>42</v>
      </c>
      <c r="B36" s="81"/>
      <c r="C36" s="81"/>
      <c r="D36" s="81"/>
      <c r="E36" s="81"/>
      <c r="F36" s="81"/>
      <c r="G36" s="81"/>
      <c r="H36" s="81"/>
      <c r="I36" s="81"/>
      <c r="J36" s="81"/>
      <c r="K36" s="81"/>
      <c r="L36" s="81"/>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9"/>
      <c r="AY36" s="1" t="s">
        <v>41</v>
      </c>
    </row>
    <row r="37" spans="1:51" ht="40.5" customHeight="1">
      <c r="A37" s="81" t="s">
        <v>19</v>
      </c>
      <c r="B37" s="81"/>
      <c r="C37" s="81"/>
      <c r="D37" s="81"/>
      <c r="E37" s="81"/>
      <c r="F37" s="81"/>
      <c r="G37" s="81"/>
      <c r="H37" s="81"/>
      <c r="I37" s="81"/>
      <c r="J37" s="81"/>
      <c r="K37" s="81"/>
      <c r="L37" s="8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Y37" s="1" t="s">
        <v>28</v>
      </c>
    </row>
    <row r="39" spans="1:51" s="17" customFormat="1" ht="17.25" customHeight="1">
      <c r="A39" s="17" t="s">
        <v>43</v>
      </c>
    </row>
    <row r="40" spans="1:51" ht="36.75" customHeight="1">
      <c r="A40" s="85" t="s">
        <v>53</v>
      </c>
      <c r="B40" s="44"/>
      <c r="C40" s="44"/>
      <c r="D40" s="44"/>
      <c r="E40" s="44"/>
      <c r="F40" s="44"/>
      <c r="G40" s="44"/>
      <c r="H40" s="44"/>
      <c r="I40" s="44"/>
      <c r="J40" s="44"/>
      <c r="K40" s="44"/>
      <c r="L40" s="44"/>
      <c r="M40" s="44"/>
      <c r="N40" s="47" t="s">
        <v>17</v>
      </c>
      <c r="O40" s="48"/>
      <c r="P40" s="48"/>
      <c r="Q40" s="48"/>
      <c r="R40" s="48"/>
      <c r="S40" s="48"/>
      <c r="T40" s="48"/>
      <c r="U40" s="48"/>
      <c r="V40" s="48"/>
      <c r="W40" s="48"/>
      <c r="X40" s="48"/>
      <c r="Y40" s="48"/>
      <c r="Z40" s="48"/>
      <c r="AA40" s="49"/>
      <c r="AB40" s="49"/>
      <c r="AC40" s="49"/>
      <c r="AD40" s="49"/>
      <c r="AE40" s="49"/>
      <c r="AF40" s="49"/>
      <c r="AG40" s="49"/>
      <c r="AH40" s="49"/>
      <c r="AI40" s="49"/>
      <c r="AJ40" s="49"/>
      <c r="AK40" s="49"/>
      <c r="AL40" s="49"/>
      <c r="AM40" s="49"/>
      <c r="AN40" s="49"/>
      <c r="AO40" s="49"/>
      <c r="AP40" s="49"/>
      <c r="AQ40" s="49"/>
      <c r="AR40" s="49"/>
      <c r="AS40" s="49"/>
      <c r="AT40" s="49"/>
      <c r="AU40" s="49"/>
      <c r="AV40" s="49"/>
      <c r="AW40" s="50"/>
      <c r="AY40" s="1" t="s">
        <v>46</v>
      </c>
    </row>
    <row r="41" spans="1:51" ht="36.75" customHeight="1">
      <c r="A41" s="86"/>
      <c r="B41" s="87"/>
      <c r="C41" s="87"/>
      <c r="D41" s="87"/>
      <c r="E41" s="87"/>
      <c r="F41" s="87"/>
      <c r="G41" s="87"/>
      <c r="H41" s="87"/>
      <c r="I41" s="87"/>
      <c r="J41" s="87"/>
      <c r="K41" s="87"/>
      <c r="L41" s="87"/>
      <c r="M41" s="87"/>
      <c r="N41" s="51" t="s">
        <v>44</v>
      </c>
      <c r="O41" s="52"/>
      <c r="P41" s="52"/>
      <c r="Q41" s="52"/>
      <c r="R41" s="52"/>
      <c r="S41" s="52"/>
      <c r="T41" s="52"/>
      <c r="U41" s="52"/>
      <c r="V41" s="52"/>
      <c r="W41" s="52"/>
      <c r="X41" s="52"/>
      <c r="Y41" s="52"/>
      <c r="Z41" s="52"/>
      <c r="AA41" s="53"/>
      <c r="AB41" s="53"/>
      <c r="AC41" s="53"/>
      <c r="AD41" s="53"/>
      <c r="AE41" s="53"/>
      <c r="AF41" s="53"/>
      <c r="AG41" s="53"/>
      <c r="AH41" s="53"/>
      <c r="AI41" s="53"/>
      <c r="AJ41" s="53"/>
      <c r="AK41" s="53"/>
      <c r="AL41" s="53"/>
      <c r="AM41" s="53"/>
      <c r="AN41" s="53"/>
      <c r="AO41" s="53"/>
      <c r="AP41" s="53"/>
      <c r="AQ41" s="53"/>
      <c r="AR41" s="53"/>
      <c r="AS41" s="53"/>
      <c r="AT41" s="53"/>
      <c r="AU41" s="53"/>
      <c r="AV41" s="53"/>
      <c r="AW41" s="54"/>
      <c r="AY41" s="1" t="s">
        <v>47</v>
      </c>
    </row>
    <row r="42" spans="1:51" ht="36.75" customHeight="1">
      <c r="A42" s="86"/>
      <c r="B42" s="87"/>
      <c r="C42" s="87"/>
      <c r="D42" s="87"/>
      <c r="E42" s="87"/>
      <c r="F42" s="87"/>
      <c r="G42" s="87"/>
      <c r="H42" s="87"/>
      <c r="I42" s="87"/>
      <c r="J42" s="87"/>
      <c r="K42" s="87"/>
      <c r="L42" s="87"/>
      <c r="M42" s="87"/>
      <c r="N42" s="55" t="s">
        <v>45</v>
      </c>
      <c r="O42" s="56"/>
      <c r="P42" s="56"/>
      <c r="Q42" s="56"/>
      <c r="R42" s="56"/>
      <c r="S42" s="56"/>
      <c r="T42" s="56"/>
      <c r="U42" s="56"/>
      <c r="V42" s="56"/>
      <c r="W42" s="56"/>
      <c r="X42" s="56"/>
      <c r="Y42" s="56"/>
      <c r="Z42" s="56"/>
      <c r="AA42" s="75">
        <v>0</v>
      </c>
      <c r="AB42" s="75"/>
      <c r="AC42" s="75"/>
      <c r="AD42" s="75"/>
      <c r="AE42" s="75"/>
      <c r="AF42" s="75"/>
      <c r="AG42" s="75"/>
      <c r="AH42" s="75"/>
      <c r="AI42" s="75"/>
      <c r="AJ42" s="75"/>
      <c r="AK42" s="75"/>
      <c r="AL42" s="75"/>
      <c r="AM42" s="75"/>
      <c r="AN42" s="75"/>
      <c r="AO42" s="75"/>
      <c r="AP42" s="75"/>
      <c r="AQ42" s="75"/>
      <c r="AR42" s="75"/>
      <c r="AS42" s="75"/>
      <c r="AT42" s="75"/>
      <c r="AU42" s="75"/>
      <c r="AV42" s="75"/>
      <c r="AW42" s="76"/>
      <c r="AY42" s="14" t="s">
        <v>48</v>
      </c>
    </row>
    <row r="43" spans="1:51" ht="18" customHeight="1">
      <c r="A43" s="86"/>
      <c r="B43" s="87"/>
      <c r="C43" s="87"/>
      <c r="D43" s="87"/>
      <c r="E43" s="87"/>
      <c r="F43" s="87"/>
      <c r="G43" s="87"/>
      <c r="H43" s="87"/>
      <c r="I43" s="87"/>
      <c r="J43" s="87"/>
      <c r="K43" s="87"/>
      <c r="L43" s="87"/>
      <c r="M43" s="87"/>
      <c r="N43" s="82" t="s">
        <v>50</v>
      </c>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4"/>
    </row>
    <row r="44" spans="1:51" ht="36.75" customHeight="1">
      <c r="A44" s="86"/>
      <c r="B44" s="87"/>
      <c r="C44" s="87"/>
      <c r="D44" s="87"/>
      <c r="E44" s="87"/>
      <c r="F44" s="87"/>
      <c r="G44" s="87"/>
      <c r="H44" s="87"/>
      <c r="I44" s="87"/>
      <c r="J44" s="87"/>
      <c r="K44" s="87"/>
      <c r="L44" s="87"/>
      <c r="M44" s="87"/>
      <c r="N44" s="6"/>
      <c r="O44" s="7"/>
      <c r="P44" s="7"/>
      <c r="Q44" s="7"/>
      <c r="R44" s="7"/>
      <c r="S44" s="7"/>
      <c r="T44" s="7"/>
      <c r="U44" s="7"/>
      <c r="V44" s="71">
        <f>AA42*0.000528</f>
        <v>0</v>
      </c>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2"/>
      <c r="AY44" s="1" t="s">
        <v>49</v>
      </c>
    </row>
    <row r="45" spans="1:51" ht="36.75" customHeight="1">
      <c r="A45" s="85" t="s">
        <v>92</v>
      </c>
      <c r="B45" s="44"/>
      <c r="C45" s="44"/>
      <c r="D45" s="44"/>
      <c r="E45" s="44"/>
      <c r="F45" s="44"/>
      <c r="G45" s="44"/>
      <c r="H45" s="44"/>
      <c r="I45" s="44"/>
      <c r="J45" s="44"/>
      <c r="K45" s="44"/>
      <c r="L45" s="44"/>
      <c r="M45" s="44"/>
      <c r="N45" s="47" t="s">
        <v>17</v>
      </c>
      <c r="O45" s="48"/>
      <c r="P45" s="48"/>
      <c r="Q45" s="48"/>
      <c r="R45" s="48"/>
      <c r="S45" s="48"/>
      <c r="T45" s="48"/>
      <c r="U45" s="48"/>
      <c r="V45" s="48"/>
      <c r="W45" s="48"/>
      <c r="X45" s="48"/>
      <c r="Y45" s="48"/>
      <c r="Z45" s="48"/>
      <c r="AA45" s="49"/>
      <c r="AB45" s="49"/>
      <c r="AC45" s="49"/>
      <c r="AD45" s="49"/>
      <c r="AE45" s="49"/>
      <c r="AF45" s="49"/>
      <c r="AG45" s="49"/>
      <c r="AH45" s="49"/>
      <c r="AI45" s="49"/>
      <c r="AJ45" s="49"/>
      <c r="AK45" s="49"/>
      <c r="AL45" s="49"/>
      <c r="AM45" s="49"/>
      <c r="AN45" s="49"/>
      <c r="AO45" s="49"/>
      <c r="AP45" s="49"/>
      <c r="AQ45" s="49"/>
      <c r="AR45" s="49"/>
      <c r="AS45" s="49"/>
      <c r="AT45" s="49"/>
      <c r="AU45" s="49"/>
      <c r="AV45" s="49"/>
      <c r="AW45" s="50"/>
      <c r="AY45" s="1" t="s">
        <v>46</v>
      </c>
    </row>
    <row r="46" spans="1:51" ht="36.75" customHeight="1">
      <c r="A46" s="86"/>
      <c r="B46" s="87"/>
      <c r="C46" s="87"/>
      <c r="D46" s="87"/>
      <c r="E46" s="87"/>
      <c r="F46" s="87"/>
      <c r="G46" s="87"/>
      <c r="H46" s="87"/>
      <c r="I46" s="87"/>
      <c r="J46" s="87"/>
      <c r="K46" s="87"/>
      <c r="L46" s="87"/>
      <c r="M46" s="87"/>
      <c r="N46" s="51" t="s">
        <v>44</v>
      </c>
      <c r="O46" s="52"/>
      <c r="P46" s="52"/>
      <c r="Q46" s="52"/>
      <c r="R46" s="52"/>
      <c r="S46" s="52"/>
      <c r="T46" s="52"/>
      <c r="U46" s="52"/>
      <c r="V46" s="52"/>
      <c r="W46" s="52"/>
      <c r="X46" s="52"/>
      <c r="Y46" s="52"/>
      <c r="Z46" s="52"/>
      <c r="AA46" s="53"/>
      <c r="AB46" s="53"/>
      <c r="AC46" s="53"/>
      <c r="AD46" s="53"/>
      <c r="AE46" s="53"/>
      <c r="AF46" s="53"/>
      <c r="AG46" s="53"/>
      <c r="AH46" s="53"/>
      <c r="AI46" s="53"/>
      <c r="AJ46" s="53"/>
      <c r="AK46" s="53"/>
      <c r="AL46" s="53"/>
      <c r="AM46" s="53"/>
      <c r="AN46" s="53"/>
      <c r="AO46" s="53"/>
      <c r="AP46" s="53"/>
      <c r="AQ46" s="53"/>
      <c r="AR46" s="53"/>
      <c r="AS46" s="53"/>
      <c r="AT46" s="53"/>
      <c r="AU46" s="53"/>
      <c r="AV46" s="53"/>
      <c r="AW46" s="54"/>
      <c r="AY46" s="1" t="s">
        <v>47</v>
      </c>
    </row>
    <row r="47" spans="1:51" ht="36.75" customHeight="1">
      <c r="A47" s="86"/>
      <c r="B47" s="87"/>
      <c r="C47" s="87"/>
      <c r="D47" s="87"/>
      <c r="E47" s="87"/>
      <c r="F47" s="87"/>
      <c r="G47" s="87"/>
      <c r="H47" s="87"/>
      <c r="I47" s="87"/>
      <c r="J47" s="87"/>
      <c r="K47" s="87"/>
      <c r="L47" s="87"/>
      <c r="M47" s="87"/>
      <c r="N47" s="55" t="s">
        <v>55</v>
      </c>
      <c r="O47" s="56"/>
      <c r="P47" s="56"/>
      <c r="Q47" s="56"/>
      <c r="R47" s="56"/>
      <c r="S47" s="56"/>
      <c r="T47" s="56"/>
      <c r="U47" s="56"/>
      <c r="V47" s="56"/>
      <c r="W47" s="56"/>
      <c r="X47" s="56"/>
      <c r="Y47" s="56"/>
      <c r="Z47" s="56"/>
      <c r="AA47" s="75">
        <v>0</v>
      </c>
      <c r="AB47" s="75"/>
      <c r="AC47" s="75"/>
      <c r="AD47" s="75"/>
      <c r="AE47" s="75"/>
      <c r="AF47" s="75"/>
      <c r="AG47" s="75"/>
      <c r="AH47" s="75"/>
      <c r="AI47" s="75"/>
      <c r="AJ47" s="75"/>
      <c r="AK47" s="75"/>
      <c r="AL47" s="75"/>
      <c r="AM47" s="75"/>
      <c r="AN47" s="75"/>
      <c r="AO47" s="75"/>
      <c r="AP47" s="75"/>
      <c r="AQ47" s="75"/>
      <c r="AR47" s="75"/>
      <c r="AS47" s="75"/>
      <c r="AT47" s="75"/>
      <c r="AU47" s="75"/>
      <c r="AV47" s="75"/>
      <c r="AW47" s="76"/>
      <c r="AY47" s="14" t="s">
        <v>48</v>
      </c>
    </row>
    <row r="48" spans="1:51" ht="18" customHeight="1">
      <c r="A48" s="86"/>
      <c r="B48" s="87"/>
      <c r="C48" s="87"/>
      <c r="D48" s="87"/>
      <c r="E48" s="87"/>
      <c r="F48" s="87"/>
      <c r="G48" s="87"/>
      <c r="H48" s="87"/>
      <c r="I48" s="87"/>
      <c r="J48" s="87"/>
      <c r="K48" s="87"/>
      <c r="L48" s="87"/>
      <c r="M48" s="87"/>
      <c r="N48" s="82" t="s">
        <v>56</v>
      </c>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4"/>
    </row>
    <row r="49" spans="1:51" ht="36.75" customHeight="1">
      <c r="A49" s="88"/>
      <c r="B49" s="89"/>
      <c r="C49" s="89"/>
      <c r="D49" s="89"/>
      <c r="E49" s="89"/>
      <c r="F49" s="89"/>
      <c r="G49" s="89"/>
      <c r="H49" s="89"/>
      <c r="I49" s="89"/>
      <c r="J49" s="89"/>
      <c r="K49" s="89"/>
      <c r="L49" s="89"/>
      <c r="M49" s="89"/>
      <c r="N49" s="8"/>
      <c r="O49" s="9"/>
      <c r="P49" s="9"/>
      <c r="Q49" s="9"/>
      <c r="R49" s="9"/>
      <c r="S49" s="9"/>
      <c r="T49" s="9"/>
      <c r="U49" s="9"/>
      <c r="V49" s="90">
        <f>AA47*0.000528</f>
        <v>0</v>
      </c>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1"/>
      <c r="AY49" s="1" t="s">
        <v>49</v>
      </c>
    </row>
    <row r="50" spans="1:51" ht="36.75" customHeight="1">
      <c r="A50" s="73" t="s">
        <v>58</v>
      </c>
      <c r="B50" s="73"/>
      <c r="C50" s="73"/>
      <c r="D50" s="73"/>
      <c r="E50" s="73"/>
      <c r="F50" s="73"/>
      <c r="G50" s="73"/>
      <c r="H50" s="73"/>
      <c r="I50" s="73"/>
      <c r="J50" s="73"/>
      <c r="K50" s="73"/>
      <c r="L50" s="73"/>
      <c r="M50" s="74"/>
      <c r="N50" s="6"/>
      <c r="O50" s="7"/>
      <c r="P50" s="7"/>
      <c r="Q50" s="7"/>
      <c r="R50" s="7"/>
      <c r="S50" s="7"/>
      <c r="T50" s="7"/>
      <c r="U50" s="7"/>
      <c r="V50" s="71">
        <f>V49-V44</f>
        <v>0</v>
      </c>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2"/>
      <c r="AY50" s="1" t="s">
        <v>27</v>
      </c>
    </row>
    <row r="51" spans="1:51" ht="24" customHeight="1">
      <c r="A51" s="16" t="s">
        <v>57</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51" ht="14.25" customHeight="1">
      <c r="A52" s="57" t="s">
        <v>59</v>
      </c>
      <c r="B52" s="57"/>
      <c r="C52" s="57"/>
      <c r="D52" s="57"/>
      <c r="E52" s="57"/>
      <c r="F52" s="57"/>
      <c r="G52" s="57"/>
      <c r="H52" s="57"/>
      <c r="I52" s="57"/>
      <c r="J52" s="57"/>
      <c r="K52" s="57"/>
      <c r="L52" s="57"/>
      <c r="M52" s="57"/>
      <c r="N52" s="57" t="s">
        <v>61</v>
      </c>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row>
    <row r="53" spans="1:51" ht="28.5" customHeight="1">
      <c r="A53" s="57" t="s">
        <v>60</v>
      </c>
      <c r="B53" s="57"/>
      <c r="C53" s="57"/>
      <c r="D53" s="57"/>
      <c r="E53" s="57"/>
      <c r="F53" s="57"/>
      <c r="G53" s="57"/>
      <c r="H53" s="57"/>
      <c r="I53" s="57"/>
      <c r="J53" s="57"/>
      <c r="K53" s="57"/>
      <c r="L53" s="57"/>
      <c r="M53" s="57"/>
      <c r="N53" s="58" t="s">
        <v>62</v>
      </c>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row>
    <row r="54" spans="1:51" s="17" customFormat="1" ht="20.25" customHeight="1">
      <c r="A54" s="17" t="s">
        <v>63</v>
      </c>
    </row>
    <row r="55" spans="1:51" ht="20.25" customHeight="1">
      <c r="A55" s="1" t="s">
        <v>3</v>
      </c>
    </row>
    <row r="56" spans="1:51" ht="20.25" customHeight="1">
      <c r="A56" s="60" t="s">
        <v>4</v>
      </c>
      <c r="B56" s="60"/>
      <c r="C56" s="60"/>
      <c r="D56" s="60"/>
      <c r="E56" s="60"/>
      <c r="F56" s="60"/>
      <c r="G56" s="60"/>
      <c r="H56" s="60"/>
      <c r="I56" s="60"/>
      <c r="J56" s="60"/>
      <c r="K56" s="60"/>
      <c r="L56" s="60"/>
      <c r="M56" s="60"/>
      <c r="N56" s="64" t="s">
        <v>9</v>
      </c>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6"/>
    </row>
    <row r="57" spans="1:51" ht="20.25" customHeight="1">
      <c r="A57" s="39" t="s">
        <v>16</v>
      </c>
      <c r="B57" s="39"/>
      <c r="C57" s="39"/>
      <c r="D57" s="39"/>
      <c r="E57" s="39"/>
      <c r="F57" s="39"/>
      <c r="G57" s="39"/>
      <c r="H57" s="39"/>
      <c r="I57" s="39"/>
      <c r="J57" s="39"/>
      <c r="K57" s="39"/>
      <c r="L57" s="39"/>
      <c r="M57" s="39"/>
      <c r="N57" s="61">
        <f>W82</f>
        <v>0</v>
      </c>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3"/>
      <c r="AY57" s="1" t="s">
        <v>27</v>
      </c>
    </row>
    <row r="58" spans="1:51" ht="20.25" customHeight="1">
      <c r="A58" s="39" t="s">
        <v>5</v>
      </c>
      <c r="B58" s="39"/>
      <c r="C58" s="39"/>
      <c r="D58" s="39"/>
      <c r="E58" s="39"/>
      <c r="F58" s="39"/>
      <c r="G58" s="39"/>
      <c r="H58" s="39"/>
      <c r="I58" s="39"/>
      <c r="J58" s="39"/>
      <c r="K58" s="39"/>
      <c r="L58" s="39"/>
      <c r="M58" s="39"/>
      <c r="N58" s="61">
        <v>0</v>
      </c>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3"/>
      <c r="AY58" s="1" t="s">
        <v>27</v>
      </c>
    </row>
    <row r="59" spans="1:51" ht="20.25" customHeight="1">
      <c r="A59" s="39" t="s">
        <v>6</v>
      </c>
      <c r="B59" s="39"/>
      <c r="C59" s="39"/>
      <c r="D59" s="39"/>
      <c r="E59" s="39"/>
      <c r="F59" s="39"/>
      <c r="G59" s="39"/>
      <c r="H59" s="39"/>
      <c r="I59" s="39"/>
      <c r="J59" s="39"/>
      <c r="K59" s="39"/>
      <c r="L59" s="39"/>
      <c r="M59" s="39"/>
      <c r="N59" s="61">
        <f>W71-N57</f>
        <v>0</v>
      </c>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3"/>
      <c r="AY59" s="1" t="s">
        <v>27</v>
      </c>
    </row>
    <row r="60" spans="1:51" ht="20.25" customHeight="1">
      <c r="A60" s="39" t="s">
        <v>7</v>
      </c>
      <c r="B60" s="39"/>
      <c r="C60" s="39"/>
      <c r="D60" s="39"/>
      <c r="E60" s="39"/>
      <c r="F60" s="39"/>
      <c r="G60" s="39"/>
      <c r="H60" s="39"/>
      <c r="I60" s="39"/>
      <c r="J60" s="39"/>
      <c r="K60" s="39"/>
      <c r="L60" s="39"/>
      <c r="M60" s="39"/>
      <c r="N60" s="61">
        <v>0</v>
      </c>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3"/>
      <c r="AY60" s="1" t="s">
        <v>27</v>
      </c>
    </row>
    <row r="61" spans="1:51" ht="20.25" customHeight="1">
      <c r="A61" s="39" t="s">
        <v>8</v>
      </c>
      <c r="B61" s="39"/>
      <c r="C61" s="39"/>
      <c r="D61" s="39"/>
      <c r="E61" s="39"/>
      <c r="F61" s="39"/>
      <c r="G61" s="39"/>
      <c r="H61" s="39"/>
      <c r="I61" s="39"/>
      <c r="J61" s="39"/>
      <c r="K61" s="39"/>
      <c r="L61" s="39"/>
      <c r="M61" s="39"/>
      <c r="N61" s="67">
        <f>SUM(N57:AW60)</f>
        <v>0</v>
      </c>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9"/>
      <c r="AY61" s="1" t="s">
        <v>27</v>
      </c>
    </row>
    <row r="62" spans="1:51" ht="20.25" customHeight="1">
      <c r="B62" s="1" t="s">
        <v>10</v>
      </c>
    </row>
    <row r="63" spans="1:51" ht="20.25" customHeight="1"/>
    <row r="64" spans="1:51" ht="20.25" customHeight="1">
      <c r="A64" s="1" t="s">
        <v>11</v>
      </c>
    </row>
    <row r="65" spans="1:54" ht="20.25" customHeight="1">
      <c r="A65" s="60" t="s">
        <v>65</v>
      </c>
      <c r="B65" s="60"/>
      <c r="C65" s="60"/>
      <c r="D65" s="60"/>
      <c r="E65" s="60"/>
      <c r="F65" s="60"/>
      <c r="G65" s="60"/>
      <c r="H65" s="60"/>
      <c r="I65" s="60"/>
      <c r="J65" s="60"/>
      <c r="K65" s="60"/>
      <c r="L65" s="60"/>
      <c r="M65" s="60"/>
      <c r="N65" s="60"/>
      <c r="O65" s="60"/>
      <c r="P65" s="60"/>
      <c r="Q65" s="60"/>
      <c r="R65" s="60"/>
      <c r="S65" s="60"/>
      <c r="T65" s="60"/>
      <c r="U65" s="60"/>
      <c r="V65" s="60"/>
      <c r="W65" s="57" t="s">
        <v>64</v>
      </c>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row>
    <row r="66" spans="1:54" ht="20.25" customHeight="1">
      <c r="A66" s="39" t="s">
        <v>66</v>
      </c>
      <c r="B66" s="39"/>
      <c r="C66" s="39"/>
      <c r="D66" s="39"/>
      <c r="E66" s="39"/>
      <c r="F66" s="39"/>
      <c r="G66" s="39"/>
      <c r="H66" s="39"/>
      <c r="I66" s="39"/>
      <c r="J66" s="39"/>
      <c r="K66" s="39"/>
      <c r="L66" s="39"/>
      <c r="M66" s="39"/>
      <c r="N66" s="39"/>
      <c r="O66" s="39"/>
      <c r="P66" s="39"/>
      <c r="Q66" s="39"/>
      <c r="R66" s="39"/>
      <c r="S66" s="39"/>
      <c r="T66" s="39"/>
      <c r="U66" s="39"/>
      <c r="V66" s="39"/>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Y66" s="1" t="s">
        <v>29</v>
      </c>
    </row>
    <row r="67" spans="1:54" ht="20.25" customHeight="1">
      <c r="A67" s="39" t="s">
        <v>67</v>
      </c>
      <c r="B67" s="39"/>
      <c r="C67" s="39"/>
      <c r="D67" s="39"/>
      <c r="E67" s="39"/>
      <c r="F67" s="39"/>
      <c r="G67" s="39"/>
      <c r="H67" s="39"/>
      <c r="I67" s="39"/>
      <c r="J67" s="39"/>
      <c r="K67" s="39"/>
      <c r="L67" s="39"/>
      <c r="M67" s="39"/>
      <c r="N67" s="39"/>
      <c r="O67" s="39"/>
      <c r="P67" s="39"/>
      <c r="Q67" s="39"/>
      <c r="R67" s="39"/>
      <c r="S67" s="39"/>
      <c r="T67" s="39"/>
      <c r="U67" s="39"/>
      <c r="V67" s="39"/>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Y67" s="1" t="s">
        <v>29</v>
      </c>
    </row>
    <row r="68" spans="1:54" ht="20.25" customHeight="1">
      <c r="A68" s="39" t="s">
        <v>68</v>
      </c>
      <c r="B68" s="39"/>
      <c r="C68" s="39"/>
      <c r="D68" s="39"/>
      <c r="E68" s="39"/>
      <c r="F68" s="39"/>
      <c r="G68" s="39"/>
      <c r="H68" s="39"/>
      <c r="I68" s="39"/>
      <c r="J68" s="39"/>
      <c r="K68" s="39"/>
      <c r="L68" s="39"/>
      <c r="M68" s="39"/>
      <c r="N68" s="39"/>
      <c r="O68" s="39"/>
      <c r="P68" s="39"/>
      <c r="Q68" s="39"/>
      <c r="R68" s="39"/>
      <c r="S68" s="39"/>
      <c r="T68" s="39"/>
      <c r="U68" s="39"/>
      <c r="V68" s="39"/>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Y68" s="1" t="s">
        <v>29</v>
      </c>
    </row>
    <row r="69" spans="1:54" ht="20.25" customHeight="1">
      <c r="A69" s="39" t="s">
        <v>69</v>
      </c>
      <c r="B69" s="39"/>
      <c r="C69" s="39"/>
      <c r="D69" s="39"/>
      <c r="E69" s="39"/>
      <c r="F69" s="39"/>
      <c r="G69" s="39"/>
      <c r="H69" s="39"/>
      <c r="I69" s="39"/>
      <c r="J69" s="39"/>
      <c r="K69" s="39"/>
      <c r="L69" s="39"/>
      <c r="M69" s="39"/>
      <c r="N69" s="39"/>
      <c r="O69" s="39"/>
      <c r="P69" s="39"/>
      <c r="Q69" s="39"/>
      <c r="R69" s="39"/>
      <c r="S69" s="39"/>
      <c r="T69" s="39"/>
      <c r="U69" s="39"/>
      <c r="V69" s="39"/>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Y69" s="1" t="s">
        <v>29</v>
      </c>
    </row>
    <row r="70" spans="1:54" ht="20.25" customHeight="1">
      <c r="A70" s="39" t="s">
        <v>70</v>
      </c>
      <c r="B70" s="39"/>
      <c r="C70" s="39"/>
      <c r="D70" s="39"/>
      <c r="E70" s="39"/>
      <c r="F70" s="39"/>
      <c r="G70" s="39"/>
      <c r="H70" s="39"/>
      <c r="I70" s="39"/>
      <c r="J70" s="39"/>
      <c r="K70" s="39"/>
      <c r="L70" s="39"/>
      <c r="M70" s="39"/>
      <c r="N70" s="39"/>
      <c r="O70" s="39"/>
      <c r="P70" s="39"/>
      <c r="Q70" s="39"/>
      <c r="R70" s="39"/>
      <c r="S70" s="39"/>
      <c r="T70" s="39"/>
      <c r="U70" s="39"/>
      <c r="V70" s="39"/>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Y70" s="1" t="s">
        <v>29</v>
      </c>
    </row>
    <row r="71" spans="1:54" ht="20.25" customHeight="1">
      <c r="A71" s="60" t="s">
        <v>71</v>
      </c>
      <c r="B71" s="60"/>
      <c r="C71" s="60"/>
      <c r="D71" s="60"/>
      <c r="E71" s="60"/>
      <c r="F71" s="60"/>
      <c r="G71" s="60"/>
      <c r="H71" s="60"/>
      <c r="I71" s="60"/>
      <c r="J71" s="60"/>
      <c r="K71" s="60"/>
      <c r="L71" s="60"/>
      <c r="M71" s="60"/>
      <c r="N71" s="60"/>
      <c r="O71" s="60"/>
      <c r="P71" s="60"/>
      <c r="Q71" s="60"/>
      <c r="R71" s="60"/>
      <c r="S71" s="60"/>
      <c r="T71" s="60"/>
      <c r="U71" s="60"/>
      <c r="V71" s="60"/>
      <c r="W71" s="97">
        <f>SUM(W66:AW70)</f>
        <v>0</v>
      </c>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Y71" s="1" t="s">
        <v>27</v>
      </c>
    </row>
    <row r="72" spans="1:54" ht="20.25" customHeight="1">
      <c r="A72" s="44" t="s">
        <v>72</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row>
    <row r="73" spans="1:54" ht="20.2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Y73" s="35" t="str">
        <f>IF(N61=W71,"収入と支出が一致していますので、そのまま処理を進めてください","収入と支出が一致していませんので、ご確認ください")</f>
        <v>収入と支出が一致していますので、そのまま処理を進めてください</v>
      </c>
    </row>
    <row r="74" spans="1:54" ht="20.2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Y74" s="35"/>
    </row>
    <row r="75" spans="1:54" ht="20.25" customHeight="1"/>
    <row r="76" spans="1:54" ht="20.25" customHeight="1">
      <c r="A76" s="1" t="s">
        <v>20</v>
      </c>
      <c r="W76" s="15"/>
      <c r="X76" s="15"/>
      <c r="Y76" s="15"/>
      <c r="Z76" s="15"/>
      <c r="AA76" s="15"/>
      <c r="AB76" s="15"/>
      <c r="AC76" s="15"/>
      <c r="AD76" s="15"/>
      <c r="AE76" s="15"/>
      <c r="AF76" s="15"/>
      <c r="AG76" s="15"/>
      <c r="AH76" s="15"/>
    </row>
    <row r="77" spans="1:54" ht="20.25" customHeight="1">
      <c r="A77" s="39" t="s">
        <v>21</v>
      </c>
      <c r="B77" s="39"/>
      <c r="C77" s="39"/>
      <c r="D77" s="39"/>
      <c r="E77" s="39"/>
      <c r="F77" s="39"/>
      <c r="G77" s="39"/>
      <c r="H77" s="39"/>
      <c r="I77" s="39"/>
      <c r="J77" s="39"/>
      <c r="K77" s="39"/>
      <c r="L77" s="39"/>
      <c r="M77" s="39"/>
      <c r="N77" s="39"/>
      <c r="O77" s="39"/>
      <c r="P77" s="39"/>
      <c r="Q77" s="39"/>
      <c r="R77" s="39"/>
      <c r="S77" s="39"/>
      <c r="T77" s="39"/>
      <c r="U77" s="39"/>
      <c r="V77" s="39"/>
      <c r="W77" s="43">
        <f>W66</f>
        <v>0</v>
      </c>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Y77" s="1" t="s">
        <v>27</v>
      </c>
    </row>
    <row r="78" spans="1:54" ht="20.25" customHeight="1">
      <c r="A78" s="39" t="s">
        <v>5</v>
      </c>
      <c r="B78" s="39"/>
      <c r="C78" s="39"/>
      <c r="D78" s="39"/>
      <c r="E78" s="39"/>
      <c r="F78" s="39"/>
      <c r="G78" s="39"/>
      <c r="H78" s="39"/>
      <c r="I78" s="39"/>
      <c r="J78" s="39"/>
      <c r="K78" s="39"/>
      <c r="L78" s="39"/>
      <c r="M78" s="39"/>
      <c r="N78" s="39"/>
      <c r="O78" s="39"/>
      <c r="P78" s="39"/>
      <c r="Q78" s="39"/>
      <c r="R78" s="39"/>
      <c r="S78" s="39"/>
      <c r="T78" s="39"/>
      <c r="U78" s="39"/>
      <c r="V78" s="39"/>
      <c r="W78" s="43">
        <f>N31</f>
        <v>0</v>
      </c>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Y78" s="1" t="s">
        <v>27</v>
      </c>
    </row>
    <row r="79" spans="1:54" ht="20.25" customHeight="1">
      <c r="A79" s="39" t="s">
        <v>73</v>
      </c>
      <c r="B79" s="39"/>
      <c r="C79" s="39"/>
      <c r="D79" s="39"/>
      <c r="E79" s="39"/>
      <c r="F79" s="39"/>
      <c r="G79" s="39"/>
      <c r="H79" s="39"/>
      <c r="I79" s="39"/>
      <c r="J79" s="39"/>
      <c r="K79" s="39"/>
      <c r="L79" s="39"/>
      <c r="M79" s="39"/>
      <c r="N79" s="39"/>
      <c r="O79" s="39"/>
      <c r="P79" s="39"/>
      <c r="Q79" s="39"/>
      <c r="R79" s="39"/>
      <c r="S79" s="39"/>
      <c r="T79" s="39"/>
      <c r="U79" s="39"/>
      <c r="V79" s="39"/>
      <c r="W79" s="43">
        <f>W77-W78</f>
        <v>0</v>
      </c>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Y79" s="1" t="s">
        <v>27</v>
      </c>
      <c r="BA79" s="18">
        <v>100000</v>
      </c>
      <c r="BB79" s="11">
        <f>MIN(BA79,ROUNDDOWN(W79/2*1,-4))</f>
        <v>0</v>
      </c>
    </row>
    <row r="80" spans="1:54" ht="20.25" customHeight="1">
      <c r="A80" s="38" t="s">
        <v>74</v>
      </c>
      <c r="B80" s="38"/>
      <c r="C80" s="38"/>
      <c r="D80" s="38"/>
      <c r="E80" s="38"/>
      <c r="F80" s="38"/>
      <c r="G80" s="38"/>
      <c r="H80" s="38"/>
      <c r="I80" s="38"/>
      <c r="J80" s="38"/>
      <c r="K80" s="38"/>
      <c r="L80" s="38"/>
      <c r="M80" s="38"/>
      <c r="N80" s="38"/>
      <c r="O80" s="38"/>
      <c r="P80" s="38"/>
      <c r="Q80" s="38"/>
      <c r="R80" s="38"/>
      <c r="S80" s="38"/>
      <c r="T80" s="38"/>
      <c r="U80" s="38"/>
      <c r="V80" s="38"/>
      <c r="W80" s="42">
        <f>W79/2</f>
        <v>0</v>
      </c>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Y80" s="1" t="s">
        <v>27</v>
      </c>
    </row>
    <row r="81" spans="1:51" ht="20.25" customHeight="1">
      <c r="A81" s="37" t="s">
        <v>75</v>
      </c>
      <c r="B81" s="37"/>
      <c r="C81" s="37"/>
      <c r="D81" s="37"/>
      <c r="E81" s="37"/>
      <c r="F81" s="37"/>
      <c r="G81" s="37"/>
      <c r="H81" s="37"/>
      <c r="I81" s="37"/>
      <c r="J81" s="37"/>
      <c r="K81" s="37"/>
      <c r="L81" s="37"/>
      <c r="M81" s="37"/>
      <c r="N81" s="37"/>
      <c r="O81" s="37"/>
      <c r="P81" s="37"/>
      <c r="Q81" s="37"/>
      <c r="R81" s="37"/>
      <c r="S81" s="37"/>
      <c r="T81" s="37"/>
      <c r="U81" s="37"/>
      <c r="V81" s="37"/>
      <c r="W81" s="41">
        <f>W80</f>
        <v>0</v>
      </c>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Y81" s="1" t="s">
        <v>27</v>
      </c>
    </row>
    <row r="82" spans="1:51" ht="20.25" customHeight="1">
      <c r="A82" s="36" t="s">
        <v>76</v>
      </c>
      <c r="B82" s="36"/>
      <c r="C82" s="36"/>
      <c r="D82" s="36"/>
      <c r="E82" s="36"/>
      <c r="F82" s="36"/>
      <c r="G82" s="36"/>
      <c r="H82" s="36"/>
      <c r="I82" s="36"/>
      <c r="J82" s="36"/>
      <c r="K82" s="36"/>
      <c r="L82" s="36"/>
      <c r="M82" s="36"/>
      <c r="N82" s="36"/>
      <c r="O82" s="36"/>
      <c r="P82" s="36"/>
      <c r="Q82" s="36"/>
      <c r="R82" s="36"/>
      <c r="S82" s="36"/>
      <c r="T82" s="36"/>
      <c r="U82" s="36"/>
      <c r="V82" s="36"/>
      <c r="W82" s="40">
        <f>BB79</f>
        <v>0</v>
      </c>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Y82" s="1" t="s">
        <v>27</v>
      </c>
    </row>
    <row r="83" spans="1:51" ht="17.25" customHeight="1">
      <c r="A83" s="1" t="s">
        <v>77</v>
      </c>
      <c r="AY83" s="10"/>
    </row>
    <row r="84" spans="1:51" ht="17.25" customHeight="1">
      <c r="AY84" s="13"/>
    </row>
    <row r="85" spans="1:51" ht="17.25" customHeight="1">
      <c r="AH85" s="32">
        <f>AH3</f>
        <v>0</v>
      </c>
      <c r="AI85" s="32"/>
      <c r="AJ85" s="32"/>
      <c r="AK85" s="32"/>
      <c r="AL85" s="32"/>
      <c r="AM85" s="32"/>
      <c r="AN85" s="32"/>
      <c r="AO85" s="32"/>
      <c r="AP85" s="32"/>
      <c r="AQ85" s="32"/>
      <c r="AR85" s="32"/>
      <c r="AS85" s="32"/>
      <c r="AT85" s="32"/>
      <c r="AU85" s="32"/>
      <c r="AV85" s="32"/>
      <c r="AW85" s="32"/>
      <c r="AY85" s="1" t="s">
        <v>27</v>
      </c>
    </row>
    <row r="87" spans="1:51" ht="17.25" customHeight="1">
      <c r="A87" s="33" t="s">
        <v>12</v>
      </c>
      <c r="B87" s="33"/>
      <c r="C87" s="33"/>
      <c r="D87" s="33"/>
      <c r="E87" s="33"/>
      <c r="F87" s="33"/>
      <c r="G87" s="33"/>
      <c r="H87" s="33"/>
      <c r="I87" s="33"/>
      <c r="J87" s="33"/>
      <c r="K87" s="33"/>
      <c r="L87" s="33"/>
      <c r="M87" s="33"/>
      <c r="N87" s="33"/>
      <c r="O87" s="33"/>
    </row>
    <row r="89" spans="1:51" ht="32.25" customHeight="1">
      <c r="O89" s="34" t="s">
        <v>13</v>
      </c>
      <c r="P89" s="34"/>
      <c r="Q89" s="34"/>
      <c r="R89" s="34"/>
      <c r="S89" s="34"/>
      <c r="T89" s="27" t="s">
        <v>14</v>
      </c>
      <c r="U89" s="27"/>
      <c r="V89" s="27"/>
      <c r="W89" s="27"/>
      <c r="X89" s="27"/>
      <c r="Y89" s="27"/>
      <c r="Z89" s="27"/>
      <c r="AA89" s="27"/>
      <c r="AB89" s="27"/>
      <c r="AC89" s="27"/>
      <c r="AD89" s="28">
        <f>AD7</f>
        <v>0</v>
      </c>
      <c r="AE89" s="28"/>
      <c r="AF89" s="28"/>
      <c r="AG89" s="28"/>
      <c r="AH89" s="28"/>
      <c r="AI89" s="28"/>
      <c r="AJ89" s="28"/>
      <c r="AK89" s="28"/>
      <c r="AL89" s="28"/>
      <c r="AM89" s="28"/>
      <c r="AN89" s="28"/>
      <c r="AO89" s="28"/>
      <c r="AP89" s="28"/>
      <c r="AQ89" s="28"/>
      <c r="AR89" s="28"/>
      <c r="AS89" s="28"/>
      <c r="AT89" s="28"/>
      <c r="AU89" s="28"/>
      <c r="AV89" s="28"/>
      <c r="AW89" s="28"/>
      <c r="AY89" s="1" t="s">
        <v>27</v>
      </c>
    </row>
    <row r="90" spans="1:51" ht="32.25" customHeight="1">
      <c r="T90" s="27" t="s">
        <v>32</v>
      </c>
      <c r="U90" s="27"/>
      <c r="V90" s="27"/>
      <c r="W90" s="27"/>
      <c r="X90" s="27"/>
      <c r="Y90" s="27"/>
      <c r="Z90" s="27"/>
      <c r="AA90" s="27"/>
      <c r="AB90" s="27"/>
      <c r="AC90" s="27"/>
      <c r="AD90" s="31">
        <f>AD8</f>
        <v>0</v>
      </c>
      <c r="AE90" s="31"/>
      <c r="AF90" s="31"/>
      <c r="AG90" s="31"/>
      <c r="AH90" s="31"/>
      <c r="AI90" s="31"/>
      <c r="AJ90" s="31"/>
      <c r="AK90" s="31"/>
      <c r="AL90" s="31"/>
      <c r="AM90" s="31"/>
      <c r="AN90" s="31"/>
      <c r="AO90" s="31"/>
      <c r="AP90" s="31"/>
      <c r="AQ90" s="31"/>
      <c r="AR90" s="31"/>
      <c r="AS90" s="31"/>
      <c r="AT90" s="31"/>
      <c r="AU90" s="30" t="s">
        <v>81</v>
      </c>
      <c r="AV90" s="30"/>
      <c r="AW90" s="30"/>
      <c r="AY90" s="1" t="s">
        <v>82</v>
      </c>
    </row>
    <row r="91" spans="1:51" ht="32.25" customHeight="1">
      <c r="T91" s="27" t="s">
        <v>33</v>
      </c>
      <c r="U91" s="27"/>
      <c r="V91" s="27"/>
      <c r="W91" s="27"/>
      <c r="X91" s="27"/>
      <c r="Y91" s="27"/>
      <c r="Z91" s="27"/>
      <c r="AA91" s="27"/>
      <c r="AB91" s="27"/>
      <c r="AC91" s="27"/>
      <c r="AD91" s="28">
        <f>AD9</f>
        <v>0</v>
      </c>
      <c r="AE91" s="28"/>
      <c r="AF91" s="28"/>
      <c r="AG91" s="28"/>
      <c r="AH91" s="28"/>
      <c r="AI91" s="28"/>
      <c r="AJ91" s="28"/>
      <c r="AK91" s="28"/>
      <c r="AL91" s="28"/>
      <c r="AM91" s="28"/>
      <c r="AN91" s="28"/>
      <c r="AO91" s="28"/>
      <c r="AP91" s="28"/>
      <c r="AQ91" s="28"/>
      <c r="AR91" s="28"/>
      <c r="AS91" s="28"/>
      <c r="AT91" s="28"/>
      <c r="AU91" s="28"/>
      <c r="AV91" s="28"/>
      <c r="AW91" s="28"/>
      <c r="AY91" s="1" t="s">
        <v>27</v>
      </c>
    </row>
    <row r="92" spans="1:51" ht="32.25" customHeight="1">
      <c r="T92" s="27" t="s">
        <v>34</v>
      </c>
      <c r="U92" s="27"/>
      <c r="V92" s="27"/>
      <c r="W92" s="27"/>
      <c r="X92" s="27"/>
      <c r="Y92" s="27"/>
      <c r="Z92" s="27"/>
      <c r="AA92" s="27"/>
      <c r="AB92" s="27"/>
      <c r="AC92" s="27"/>
      <c r="AD92" s="29">
        <f>AD10</f>
        <v>0</v>
      </c>
      <c r="AE92" s="29"/>
      <c r="AF92" s="29"/>
      <c r="AG92" s="29"/>
      <c r="AH92" s="29"/>
      <c r="AI92" s="29"/>
      <c r="AJ92" s="29"/>
      <c r="AK92" s="29"/>
      <c r="AL92" s="29"/>
      <c r="AM92" s="29"/>
      <c r="AN92" s="29"/>
      <c r="AO92" s="29"/>
      <c r="AP92" s="29"/>
      <c r="AQ92" s="29"/>
      <c r="AR92" s="29"/>
      <c r="AS92" s="29"/>
      <c r="AT92" s="29"/>
      <c r="AU92" s="29"/>
      <c r="AV92" s="29"/>
      <c r="AW92" s="29"/>
      <c r="AY92" s="1" t="s">
        <v>27</v>
      </c>
    </row>
    <row r="93" spans="1:51" ht="17.25" customHeight="1">
      <c r="AD93" s="19"/>
      <c r="AE93" s="19"/>
      <c r="AF93" s="19"/>
      <c r="AG93" s="19"/>
      <c r="AH93" s="19"/>
      <c r="AI93" s="19"/>
      <c r="AJ93" s="19"/>
      <c r="AK93" s="19"/>
      <c r="AL93" s="19"/>
      <c r="AM93" s="19"/>
      <c r="AN93" s="19"/>
      <c r="AO93" s="19"/>
      <c r="AP93" s="19"/>
      <c r="AQ93" s="19"/>
      <c r="AR93" s="19"/>
      <c r="AS93" s="19"/>
      <c r="AT93" s="19"/>
      <c r="AU93" s="19"/>
      <c r="AV93" s="19"/>
      <c r="AW93" s="19"/>
    </row>
    <row r="95" spans="1:51" ht="17.25" customHeight="1">
      <c r="A95" s="23" t="s">
        <v>78</v>
      </c>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1:51" ht="17.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row>
    <row r="98" spans="1:49" s="20" customFormat="1" ht="38.25" customHeight="1">
      <c r="A98" s="24" t="s">
        <v>79</v>
      </c>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row>
    <row r="99" spans="1:49" ht="17.2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ht="17.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ht="17.25" customHeight="1">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row>
    <row r="102" spans="1:49" ht="244.5" customHeight="1">
      <c r="B102" s="26" t="s">
        <v>80</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row>
    <row r="103" spans="1:49" ht="17.2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1:49" ht="17.2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1:49" ht="17.2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1:49" ht="17.25" customHeight="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1:49" ht="17.25" customHeight="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row>
  </sheetData>
  <mergeCells count="109">
    <mergeCell ref="A66:V66"/>
    <mergeCell ref="A67:V67"/>
    <mergeCell ref="A68:V68"/>
    <mergeCell ref="W66:AW66"/>
    <mergeCell ref="W67:AW67"/>
    <mergeCell ref="W68:AW68"/>
    <mergeCell ref="A69:V69"/>
    <mergeCell ref="A70:V70"/>
    <mergeCell ref="A71:V71"/>
    <mergeCell ref="W69:AW69"/>
    <mergeCell ref="W70:AW70"/>
    <mergeCell ref="W71:AW71"/>
    <mergeCell ref="AH3:AW3"/>
    <mergeCell ref="A61:M61"/>
    <mergeCell ref="A60:M60"/>
    <mergeCell ref="A59:M59"/>
    <mergeCell ref="A58:M58"/>
    <mergeCell ref="M32:AW32"/>
    <mergeCell ref="M33:AW33"/>
    <mergeCell ref="A30:AW30"/>
    <mergeCell ref="A32:L32"/>
    <mergeCell ref="A33:L33"/>
    <mergeCell ref="A5:O5"/>
    <mergeCell ref="O7:S7"/>
    <mergeCell ref="AD7:AW7"/>
    <mergeCell ref="T7:AC7"/>
    <mergeCell ref="B19:AW19"/>
    <mergeCell ref="C20:AW25"/>
    <mergeCell ref="N40:Z40"/>
    <mergeCell ref="N41:Z41"/>
    <mergeCell ref="A36:L36"/>
    <mergeCell ref="M34:AD34"/>
    <mergeCell ref="AE34:AW34"/>
    <mergeCell ref="M35:AD35"/>
    <mergeCell ref="AE35:AW35"/>
    <mergeCell ref="A34:L35"/>
    <mergeCell ref="AD8:AW8"/>
    <mergeCell ref="AD10:AW10"/>
    <mergeCell ref="A13:AW13"/>
    <mergeCell ref="V50:AW50"/>
    <mergeCell ref="A50:M50"/>
    <mergeCell ref="AA47:AW47"/>
    <mergeCell ref="T10:AC10"/>
    <mergeCell ref="T9:AC9"/>
    <mergeCell ref="T8:AC8"/>
    <mergeCell ref="M36:AW36"/>
    <mergeCell ref="M37:AW37"/>
    <mergeCell ref="A37:L37"/>
    <mergeCell ref="A16:AW16"/>
    <mergeCell ref="AD9:AW9"/>
    <mergeCell ref="N43:AW43"/>
    <mergeCell ref="V44:AW44"/>
    <mergeCell ref="A40:M44"/>
    <mergeCell ref="A45:M49"/>
    <mergeCell ref="N48:AW48"/>
    <mergeCell ref="V49:AW49"/>
    <mergeCell ref="AA40:AW40"/>
    <mergeCell ref="AA41:AW41"/>
    <mergeCell ref="AA42:AW42"/>
    <mergeCell ref="N42:Z42"/>
    <mergeCell ref="N45:Z45"/>
    <mergeCell ref="AA45:AW45"/>
    <mergeCell ref="N46:Z46"/>
    <mergeCell ref="AA46:AW46"/>
    <mergeCell ref="N47:Z47"/>
    <mergeCell ref="A53:M53"/>
    <mergeCell ref="N52:AW52"/>
    <mergeCell ref="N53:AW53"/>
    <mergeCell ref="W65:AW65"/>
    <mergeCell ref="A65:V65"/>
    <mergeCell ref="A57:M57"/>
    <mergeCell ref="A56:M56"/>
    <mergeCell ref="N57:AW57"/>
    <mergeCell ref="N56:AW56"/>
    <mergeCell ref="N60:AW60"/>
    <mergeCell ref="N58:AW58"/>
    <mergeCell ref="N61:AW61"/>
    <mergeCell ref="N59:AW59"/>
    <mergeCell ref="A52:M52"/>
    <mergeCell ref="AH85:AW85"/>
    <mergeCell ref="A87:O87"/>
    <mergeCell ref="O89:S89"/>
    <mergeCell ref="T89:AC89"/>
    <mergeCell ref="AD89:AW89"/>
    <mergeCell ref="AY73:AY74"/>
    <mergeCell ref="A82:V82"/>
    <mergeCell ref="A81:V81"/>
    <mergeCell ref="A80:V80"/>
    <mergeCell ref="A79:V79"/>
    <mergeCell ref="A78:V78"/>
    <mergeCell ref="W82:AW82"/>
    <mergeCell ref="W81:AW81"/>
    <mergeCell ref="W80:AW80"/>
    <mergeCell ref="W79:AW79"/>
    <mergeCell ref="W78:AW78"/>
    <mergeCell ref="A72:AW74"/>
    <mergeCell ref="A77:V77"/>
    <mergeCell ref="W77:AW77"/>
    <mergeCell ref="A95:AW95"/>
    <mergeCell ref="A98:AW98"/>
    <mergeCell ref="B101:AW101"/>
    <mergeCell ref="B102:AW102"/>
    <mergeCell ref="T90:AC90"/>
    <mergeCell ref="T91:AC91"/>
    <mergeCell ref="AD91:AW91"/>
    <mergeCell ref="T92:AC92"/>
    <mergeCell ref="AD92:AW92"/>
    <mergeCell ref="AU90:AW90"/>
    <mergeCell ref="AD90:AT90"/>
  </mergeCells>
  <phoneticPr fontId="1"/>
  <conditionalFormatting sqref="AY73">
    <cfRule type="cellIs" dxfId="1" priority="1" stopIfTrue="1" operator="equal">
      <formula>"ERR"</formula>
    </cfRule>
  </conditionalFormatting>
  <pageMargins left="0.70866141732283472" right="0.70866141732283472" top="0.74803149606299213" bottom="0.74803149606299213" header="0.31496062992125984" footer="0.31496062992125984"/>
  <pageSetup paperSize="9" orientation="portrait" blackAndWhite="1" r:id="rId1"/>
  <rowBreaks count="1" manualBreakCount="1">
    <brk id="82" max="4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07"/>
  <sheetViews>
    <sheetView tabSelected="1" view="pageBreakPreview" topLeftCell="A28" zoomScale="85" zoomScaleNormal="100" zoomScaleSheetLayoutView="85" workbookViewId="0">
      <selection activeCell="AA47" sqref="AA47:AW47"/>
    </sheetView>
  </sheetViews>
  <sheetFormatPr defaultColWidth="1.625" defaultRowHeight="17.25" customHeight="1"/>
  <cols>
    <col min="1" max="50" width="1.625" style="1"/>
    <col min="51" max="51" width="42" style="1" customWidth="1"/>
    <col min="52" max="52" width="1.625" style="1"/>
    <col min="53" max="53" width="7.25" style="1" customWidth="1"/>
    <col min="54" max="54" width="14.125" style="1" customWidth="1"/>
    <col min="55" max="16384" width="1.625" style="1"/>
  </cols>
  <sheetData>
    <row r="1" spans="1:51" ht="17.25" customHeight="1">
      <c r="A1" s="1" t="s">
        <v>36</v>
      </c>
      <c r="AY1" s="12"/>
    </row>
    <row r="2" spans="1:51" ht="17.25" customHeight="1">
      <c r="AY2" s="1" t="s">
        <v>23</v>
      </c>
    </row>
    <row r="3" spans="1:51" ht="17.25" customHeight="1">
      <c r="AH3" s="92">
        <v>45841</v>
      </c>
      <c r="AI3" s="92"/>
      <c r="AJ3" s="92"/>
      <c r="AK3" s="92"/>
      <c r="AL3" s="92"/>
      <c r="AM3" s="92"/>
      <c r="AN3" s="92"/>
      <c r="AO3" s="92"/>
      <c r="AP3" s="92"/>
      <c r="AQ3" s="92"/>
      <c r="AR3" s="92"/>
      <c r="AS3" s="92"/>
      <c r="AT3" s="92"/>
      <c r="AU3" s="92"/>
      <c r="AV3" s="92"/>
      <c r="AW3" s="92"/>
      <c r="AY3" s="1" t="s">
        <v>30</v>
      </c>
    </row>
    <row r="5" spans="1:51" ht="17.25" customHeight="1">
      <c r="A5" s="33" t="s">
        <v>12</v>
      </c>
      <c r="B5" s="33"/>
      <c r="C5" s="33"/>
      <c r="D5" s="33"/>
      <c r="E5" s="33"/>
      <c r="F5" s="33"/>
      <c r="G5" s="33"/>
      <c r="H5" s="33"/>
      <c r="I5" s="33"/>
      <c r="J5" s="33"/>
      <c r="K5" s="33"/>
      <c r="L5" s="33"/>
      <c r="M5" s="33"/>
      <c r="N5" s="33"/>
      <c r="O5" s="33"/>
    </row>
    <row r="7" spans="1:51" ht="32.25" customHeight="1">
      <c r="O7" s="34" t="s">
        <v>13</v>
      </c>
      <c r="P7" s="34"/>
      <c r="Q7" s="34"/>
      <c r="R7" s="34"/>
      <c r="S7" s="34"/>
      <c r="T7" s="27" t="s">
        <v>14</v>
      </c>
      <c r="U7" s="27"/>
      <c r="V7" s="27"/>
      <c r="W7" s="27"/>
      <c r="X7" s="27"/>
      <c r="Y7" s="27"/>
      <c r="Z7" s="27"/>
      <c r="AA7" s="27"/>
      <c r="AB7" s="27"/>
      <c r="AC7" s="27"/>
      <c r="AD7" s="70" t="s">
        <v>83</v>
      </c>
      <c r="AE7" s="70"/>
      <c r="AF7" s="70"/>
      <c r="AG7" s="70"/>
      <c r="AH7" s="70"/>
      <c r="AI7" s="70"/>
      <c r="AJ7" s="70"/>
      <c r="AK7" s="70"/>
      <c r="AL7" s="70"/>
      <c r="AM7" s="70"/>
      <c r="AN7" s="70"/>
      <c r="AO7" s="70"/>
      <c r="AP7" s="70"/>
      <c r="AQ7" s="70"/>
      <c r="AR7" s="70"/>
      <c r="AS7" s="70"/>
      <c r="AT7" s="70"/>
      <c r="AU7" s="70"/>
      <c r="AV7" s="70"/>
      <c r="AW7" s="70"/>
      <c r="AY7" s="1" t="s">
        <v>24</v>
      </c>
    </row>
    <row r="8" spans="1:51" ht="32.25" customHeight="1">
      <c r="T8" s="27" t="s">
        <v>32</v>
      </c>
      <c r="U8" s="27"/>
      <c r="V8" s="27"/>
      <c r="W8" s="27"/>
      <c r="X8" s="27"/>
      <c r="Y8" s="27"/>
      <c r="Z8" s="27"/>
      <c r="AA8" s="27"/>
      <c r="AB8" s="27"/>
      <c r="AC8" s="27"/>
      <c r="AD8" s="70" t="s">
        <v>84</v>
      </c>
      <c r="AE8" s="70"/>
      <c r="AF8" s="70"/>
      <c r="AG8" s="70"/>
      <c r="AH8" s="70"/>
      <c r="AI8" s="70"/>
      <c r="AJ8" s="70"/>
      <c r="AK8" s="70"/>
      <c r="AL8" s="70"/>
      <c r="AM8" s="70"/>
      <c r="AN8" s="70"/>
      <c r="AO8" s="70"/>
      <c r="AP8" s="70"/>
      <c r="AQ8" s="70"/>
      <c r="AR8" s="70"/>
      <c r="AS8" s="70"/>
      <c r="AT8" s="70"/>
      <c r="AU8" s="70"/>
      <c r="AV8" s="70"/>
      <c r="AW8" s="70"/>
      <c r="AY8" s="1" t="s">
        <v>25</v>
      </c>
    </row>
    <row r="9" spans="1:51" ht="32.25" customHeight="1">
      <c r="T9" s="27" t="s">
        <v>33</v>
      </c>
      <c r="U9" s="27"/>
      <c r="V9" s="27"/>
      <c r="W9" s="27"/>
      <c r="X9" s="27"/>
      <c r="Y9" s="27"/>
      <c r="Z9" s="27"/>
      <c r="AA9" s="27"/>
      <c r="AB9" s="27"/>
      <c r="AC9" s="27"/>
      <c r="AD9" s="70" t="s">
        <v>85</v>
      </c>
      <c r="AE9" s="70"/>
      <c r="AF9" s="70"/>
      <c r="AG9" s="70"/>
      <c r="AH9" s="70"/>
      <c r="AI9" s="70"/>
      <c r="AJ9" s="70"/>
      <c r="AK9" s="70"/>
      <c r="AL9" s="70"/>
      <c r="AM9" s="70"/>
      <c r="AN9" s="70"/>
      <c r="AO9" s="70"/>
      <c r="AP9" s="70"/>
      <c r="AQ9" s="70"/>
      <c r="AR9" s="70"/>
      <c r="AS9" s="70"/>
      <c r="AT9" s="70"/>
      <c r="AU9" s="70"/>
      <c r="AV9" s="70"/>
      <c r="AW9" s="70"/>
      <c r="AY9" s="1" t="s">
        <v>26</v>
      </c>
    </row>
    <row r="10" spans="1:51" ht="32.25" customHeight="1">
      <c r="T10" s="27" t="s">
        <v>34</v>
      </c>
      <c r="U10" s="27"/>
      <c r="V10" s="27"/>
      <c r="W10" s="27"/>
      <c r="X10" s="27"/>
      <c r="Y10" s="27"/>
      <c r="Z10" s="27"/>
      <c r="AA10" s="27"/>
      <c r="AB10" s="27"/>
      <c r="AC10" s="27"/>
      <c r="AD10" s="70" t="s">
        <v>86</v>
      </c>
      <c r="AE10" s="70"/>
      <c r="AF10" s="70"/>
      <c r="AG10" s="70"/>
      <c r="AH10" s="70"/>
      <c r="AI10" s="70"/>
      <c r="AJ10" s="70"/>
      <c r="AK10" s="70"/>
      <c r="AL10" s="70"/>
      <c r="AM10" s="70"/>
      <c r="AN10" s="70"/>
      <c r="AO10" s="70"/>
      <c r="AP10" s="70"/>
      <c r="AQ10" s="70"/>
      <c r="AR10" s="70"/>
      <c r="AS10" s="70"/>
      <c r="AT10" s="70"/>
      <c r="AU10" s="70"/>
      <c r="AV10" s="70"/>
      <c r="AW10" s="70"/>
      <c r="AY10" s="1" t="s">
        <v>26</v>
      </c>
    </row>
    <row r="11" spans="1:51" ht="17.25" customHeight="1">
      <c r="AD11" s="19"/>
      <c r="AE11" s="19"/>
      <c r="AF11" s="19"/>
      <c r="AG11" s="19"/>
      <c r="AH11" s="19"/>
      <c r="AI11" s="19"/>
      <c r="AJ11" s="19"/>
      <c r="AK11" s="19"/>
      <c r="AL11" s="19"/>
      <c r="AM11" s="19"/>
      <c r="AN11" s="19"/>
      <c r="AO11" s="19"/>
      <c r="AP11" s="19"/>
      <c r="AQ11" s="19"/>
      <c r="AR11" s="19"/>
      <c r="AS11" s="19"/>
      <c r="AT11" s="19"/>
      <c r="AU11" s="19"/>
      <c r="AV11" s="19"/>
      <c r="AW11" s="19"/>
    </row>
    <row r="13" spans="1:51" ht="17.25" customHeight="1">
      <c r="A13" s="23" t="s">
        <v>35</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51" ht="17.2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row>
    <row r="16" spans="1:51" s="20" customFormat="1" ht="38.25" customHeight="1">
      <c r="A16" s="24" t="s">
        <v>51</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row>
    <row r="17" spans="1:51" ht="17.2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51" ht="17.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51" ht="17.25" customHeight="1">
      <c r="B19" s="25" t="s">
        <v>15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row>
    <row r="20" spans="1:51" ht="196.5" customHeight="1">
      <c r="C20" s="94" t="s">
        <v>52</v>
      </c>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row>
    <row r="21" spans="1:51" ht="17.25" customHeight="1">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row>
    <row r="22" spans="1:51" ht="17.25" customHeight="1">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row>
    <row r="23" spans="1:51" ht="17.25" customHeight="1">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row>
    <row r="24" spans="1:51" ht="17.25" customHeight="1">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row>
    <row r="25" spans="1:51" ht="17.25" customHeight="1">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row>
    <row r="29" spans="1:51" ht="17.25" customHeight="1">
      <c r="A29" s="1" t="s">
        <v>37</v>
      </c>
    </row>
    <row r="30" spans="1:51" ht="17.25" customHeight="1">
      <c r="A30" s="34" t="s">
        <v>22</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row>
    <row r="31" spans="1:51" s="17" customFormat="1" ht="17.25" customHeight="1">
      <c r="A31" s="17" t="s">
        <v>38</v>
      </c>
    </row>
    <row r="32" spans="1:51" ht="40.5" customHeight="1">
      <c r="A32" s="81" t="s">
        <v>0</v>
      </c>
      <c r="B32" s="81"/>
      <c r="C32" s="81"/>
      <c r="D32" s="81"/>
      <c r="E32" s="81"/>
      <c r="F32" s="81"/>
      <c r="G32" s="81"/>
      <c r="H32" s="81"/>
      <c r="I32" s="81"/>
      <c r="J32" s="81"/>
      <c r="K32" s="81"/>
      <c r="L32" s="81"/>
      <c r="M32" s="93" t="str">
        <f>AD8</f>
        <v>鹿角　花子</v>
      </c>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Y32" s="1" t="s">
        <v>27</v>
      </c>
    </row>
    <row r="33" spans="1:51" ht="40.5" customHeight="1">
      <c r="A33" s="81" t="s">
        <v>1</v>
      </c>
      <c r="B33" s="81"/>
      <c r="C33" s="81"/>
      <c r="D33" s="81"/>
      <c r="E33" s="81"/>
      <c r="F33" s="81"/>
      <c r="G33" s="81"/>
      <c r="H33" s="81"/>
      <c r="I33" s="81"/>
      <c r="J33" s="81"/>
      <c r="K33" s="81"/>
      <c r="L33" s="81"/>
      <c r="M33" s="93" t="str">
        <f>AD7</f>
        <v>鹿角市花輪字荒田4-1</v>
      </c>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Y33" s="14" t="s">
        <v>31</v>
      </c>
    </row>
    <row r="34" spans="1:51" ht="19.5" customHeight="1">
      <c r="A34" s="81" t="s">
        <v>2</v>
      </c>
      <c r="B34" s="81"/>
      <c r="C34" s="81"/>
      <c r="D34" s="81"/>
      <c r="E34" s="81"/>
      <c r="F34" s="81"/>
      <c r="G34" s="81"/>
      <c r="H34" s="81"/>
      <c r="I34" s="81"/>
      <c r="J34" s="81"/>
      <c r="K34" s="81"/>
      <c r="L34" s="81"/>
      <c r="M34" s="57" t="s">
        <v>40</v>
      </c>
      <c r="N34" s="57"/>
      <c r="O34" s="57"/>
      <c r="P34" s="57"/>
      <c r="Q34" s="57"/>
      <c r="R34" s="57"/>
      <c r="S34" s="57"/>
      <c r="T34" s="57"/>
      <c r="U34" s="57"/>
      <c r="V34" s="57"/>
      <c r="W34" s="57"/>
      <c r="X34" s="57"/>
      <c r="Y34" s="57"/>
      <c r="Z34" s="57"/>
      <c r="AA34" s="57"/>
      <c r="AB34" s="57"/>
      <c r="AC34" s="57"/>
      <c r="AD34" s="57"/>
      <c r="AE34" s="57" t="s">
        <v>39</v>
      </c>
      <c r="AF34" s="57"/>
      <c r="AG34" s="57"/>
      <c r="AH34" s="57"/>
      <c r="AI34" s="57"/>
      <c r="AJ34" s="57"/>
      <c r="AK34" s="57"/>
      <c r="AL34" s="57"/>
      <c r="AM34" s="57"/>
      <c r="AN34" s="57"/>
      <c r="AO34" s="57"/>
      <c r="AP34" s="57"/>
      <c r="AQ34" s="57"/>
      <c r="AR34" s="57"/>
      <c r="AS34" s="57"/>
      <c r="AT34" s="57"/>
      <c r="AU34" s="57"/>
      <c r="AV34" s="57"/>
      <c r="AW34" s="57"/>
    </row>
    <row r="35" spans="1:51" ht="40.5" customHeight="1">
      <c r="A35" s="81"/>
      <c r="B35" s="81"/>
      <c r="C35" s="81"/>
      <c r="D35" s="81"/>
      <c r="E35" s="81"/>
      <c r="F35" s="81"/>
      <c r="G35" s="81"/>
      <c r="H35" s="81"/>
      <c r="I35" s="81"/>
      <c r="J35" s="81"/>
      <c r="K35" s="81"/>
      <c r="L35" s="81"/>
      <c r="M35" s="95">
        <f>W71</f>
        <v>231000</v>
      </c>
      <c r="N35" s="95"/>
      <c r="O35" s="95"/>
      <c r="P35" s="95"/>
      <c r="Q35" s="95"/>
      <c r="R35" s="95"/>
      <c r="S35" s="95"/>
      <c r="T35" s="95"/>
      <c r="U35" s="95"/>
      <c r="V35" s="95"/>
      <c r="W35" s="95"/>
      <c r="X35" s="95"/>
      <c r="Y35" s="95"/>
      <c r="Z35" s="95"/>
      <c r="AA35" s="95"/>
      <c r="AB35" s="95"/>
      <c r="AC35" s="95"/>
      <c r="AD35" s="95"/>
      <c r="AE35" s="95">
        <f>W82</f>
        <v>100000</v>
      </c>
      <c r="AF35" s="95"/>
      <c r="AG35" s="95"/>
      <c r="AH35" s="95"/>
      <c r="AI35" s="95"/>
      <c r="AJ35" s="95"/>
      <c r="AK35" s="95"/>
      <c r="AL35" s="95"/>
      <c r="AM35" s="95"/>
      <c r="AN35" s="95"/>
      <c r="AO35" s="95"/>
      <c r="AP35" s="95"/>
      <c r="AQ35" s="95"/>
      <c r="AR35" s="95"/>
      <c r="AS35" s="95"/>
      <c r="AT35" s="95"/>
      <c r="AU35" s="95"/>
      <c r="AV35" s="95"/>
      <c r="AW35" s="95"/>
      <c r="AY35" s="1" t="s">
        <v>27</v>
      </c>
    </row>
    <row r="36" spans="1:51" ht="40.5" customHeight="1">
      <c r="A36" s="81" t="s">
        <v>42</v>
      </c>
      <c r="B36" s="81"/>
      <c r="C36" s="81"/>
      <c r="D36" s="81"/>
      <c r="E36" s="81"/>
      <c r="F36" s="81"/>
      <c r="G36" s="81"/>
      <c r="H36" s="81"/>
      <c r="I36" s="81"/>
      <c r="J36" s="81"/>
      <c r="K36" s="81"/>
      <c r="L36" s="81"/>
      <c r="M36" s="98">
        <v>45863</v>
      </c>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100"/>
      <c r="AY36" s="1" t="s">
        <v>41</v>
      </c>
    </row>
    <row r="37" spans="1:51" ht="40.5" customHeight="1">
      <c r="A37" s="81" t="s">
        <v>19</v>
      </c>
      <c r="B37" s="81"/>
      <c r="C37" s="81"/>
      <c r="D37" s="81"/>
      <c r="E37" s="81"/>
      <c r="F37" s="81"/>
      <c r="G37" s="81"/>
      <c r="H37" s="81"/>
      <c r="I37" s="81"/>
      <c r="J37" s="81"/>
      <c r="K37" s="81"/>
      <c r="L37" s="81"/>
      <c r="M37" s="80" t="s">
        <v>87</v>
      </c>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Y37" s="1" t="s">
        <v>28</v>
      </c>
    </row>
    <row r="39" spans="1:51" s="17" customFormat="1" ht="17.25" customHeight="1">
      <c r="A39" s="17" t="s">
        <v>43</v>
      </c>
    </row>
    <row r="40" spans="1:51" ht="36.75" customHeight="1">
      <c r="A40" s="85" t="s">
        <v>53</v>
      </c>
      <c r="B40" s="44"/>
      <c r="C40" s="44"/>
      <c r="D40" s="44"/>
      <c r="E40" s="44"/>
      <c r="F40" s="44"/>
      <c r="G40" s="44"/>
      <c r="H40" s="44"/>
      <c r="I40" s="44"/>
      <c r="J40" s="44"/>
      <c r="K40" s="44"/>
      <c r="L40" s="44"/>
      <c r="M40" s="44"/>
      <c r="N40" s="47" t="s">
        <v>17</v>
      </c>
      <c r="O40" s="48"/>
      <c r="P40" s="48"/>
      <c r="Q40" s="48"/>
      <c r="R40" s="48"/>
      <c r="S40" s="48"/>
      <c r="T40" s="48"/>
      <c r="U40" s="48"/>
      <c r="V40" s="48"/>
      <c r="W40" s="48"/>
      <c r="X40" s="48"/>
      <c r="Y40" s="48"/>
      <c r="Z40" s="48"/>
      <c r="AA40" s="49" t="s">
        <v>88</v>
      </c>
      <c r="AB40" s="49"/>
      <c r="AC40" s="49"/>
      <c r="AD40" s="49"/>
      <c r="AE40" s="49"/>
      <c r="AF40" s="49"/>
      <c r="AG40" s="49"/>
      <c r="AH40" s="49"/>
      <c r="AI40" s="49"/>
      <c r="AJ40" s="49"/>
      <c r="AK40" s="49"/>
      <c r="AL40" s="49"/>
      <c r="AM40" s="49"/>
      <c r="AN40" s="49"/>
      <c r="AO40" s="49"/>
      <c r="AP40" s="49"/>
      <c r="AQ40" s="49"/>
      <c r="AR40" s="49"/>
      <c r="AS40" s="49"/>
      <c r="AT40" s="49"/>
      <c r="AU40" s="49"/>
      <c r="AV40" s="49"/>
      <c r="AW40" s="50"/>
      <c r="AY40" s="1" t="s">
        <v>46</v>
      </c>
    </row>
    <row r="41" spans="1:51" ht="36.75" customHeight="1">
      <c r="A41" s="86"/>
      <c r="B41" s="87"/>
      <c r="C41" s="87"/>
      <c r="D41" s="87"/>
      <c r="E41" s="87"/>
      <c r="F41" s="87"/>
      <c r="G41" s="87"/>
      <c r="H41" s="87"/>
      <c r="I41" s="87"/>
      <c r="J41" s="87"/>
      <c r="K41" s="87"/>
      <c r="L41" s="87"/>
      <c r="M41" s="87"/>
      <c r="N41" s="51" t="s">
        <v>44</v>
      </c>
      <c r="O41" s="52"/>
      <c r="P41" s="52"/>
      <c r="Q41" s="52"/>
      <c r="R41" s="52"/>
      <c r="S41" s="52"/>
      <c r="T41" s="52"/>
      <c r="U41" s="52"/>
      <c r="V41" s="52"/>
      <c r="W41" s="52"/>
      <c r="X41" s="52"/>
      <c r="Y41" s="52"/>
      <c r="Z41" s="52"/>
      <c r="AA41" s="53" t="s">
        <v>89</v>
      </c>
      <c r="AB41" s="53"/>
      <c r="AC41" s="53"/>
      <c r="AD41" s="53"/>
      <c r="AE41" s="53"/>
      <c r="AF41" s="53"/>
      <c r="AG41" s="53"/>
      <c r="AH41" s="53"/>
      <c r="AI41" s="53"/>
      <c r="AJ41" s="53"/>
      <c r="AK41" s="53"/>
      <c r="AL41" s="53"/>
      <c r="AM41" s="53"/>
      <c r="AN41" s="53"/>
      <c r="AO41" s="53"/>
      <c r="AP41" s="53"/>
      <c r="AQ41" s="53"/>
      <c r="AR41" s="53"/>
      <c r="AS41" s="53"/>
      <c r="AT41" s="53"/>
      <c r="AU41" s="53"/>
      <c r="AV41" s="53"/>
      <c r="AW41" s="54"/>
      <c r="AY41" s="1" t="s">
        <v>47</v>
      </c>
    </row>
    <row r="42" spans="1:51" ht="36.75" customHeight="1">
      <c r="A42" s="86"/>
      <c r="B42" s="87"/>
      <c r="C42" s="87"/>
      <c r="D42" s="87"/>
      <c r="E42" s="87"/>
      <c r="F42" s="87"/>
      <c r="G42" s="87"/>
      <c r="H42" s="87"/>
      <c r="I42" s="87"/>
      <c r="J42" s="87"/>
      <c r="K42" s="87"/>
      <c r="L42" s="87"/>
      <c r="M42" s="87"/>
      <c r="N42" s="55" t="s">
        <v>45</v>
      </c>
      <c r="O42" s="56"/>
      <c r="P42" s="56"/>
      <c r="Q42" s="56"/>
      <c r="R42" s="56"/>
      <c r="S42" s="56"/>
      <c r="T42" s="56"/>
      <c r="U42" s="56"/>
      <c r="V42" s="56"/>
      <c r="W42" s="56"/>
      <c r="X42" s="56"/>
      <c r="Y42" s="56"/>
      <c r="Z42" s="56"/>
      <c r="AA42" s="75">
        <v>100</v>
      </c>
      <c r="AB42" s="75"/>
      <c r="AC42" s="75"/>
      <c r="AD42" s="75"/>
      <c r="AE42" s="75"/>
      <c r="AF42" s="75"/>
      <c r="AG42" s="75"/>
      <c r="AH42" s="75"/>
      <c r="AI42" s="75"/>
      <c r="AJ42" s="75"/>
      <c r="AK42" s="75"/>
      <c r="AL42" s="75"/>
      <c r="AM42" s="75"/>
      <c r="AN42" s="75"/>
      <c r="AO42" s="75"/>
      <c r="AP42" s="75"/>
      <c r="AQ42" s="75"/>
      <c r="AR42" s="75"/>
      <c r="AS42" s="75"/>
      <c r="AT42" s="75"/>
      <c r="AU42" s="75"/>
      <c r="AV42" s="75"/>
      <c r="AW42" s="76"/>
      <c r="AY42" s="14" t="s">
        <v>48</v>
      </c>
    </row>
    <row r="43" spans="1:51" ht="18" customHeight="1">
      <c r="A43" s="86"/>
      <c r="B43" s="87"/>
      <c r="C43" s="87"/>
      <c r="D43" s="87"/>
      <c r="E43" s="87"/>
      <c r="F43" s="87"/>
      <c r="G43" s="87"/>
      <c r="H43" s="87"/>
      <c r="I43" s="87"/>
      <c r="J43" s="87"/>
      <c r="K43" s="87"/>
      <c r="L43" s="87"/>
      <c r="M43" s="87"/>
      <c r="N43" s="82" t="s">
        <v>50</v>
      </c>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4"/>
    </row>
    <row r="44" spans="1:51" ht="36.75" customHeight="1">
      <c r="A44" s="86"/>
      <c r="B44" s="87"/>
      <c r="C44" s="87"/>
      <c r="D44" s="87"/>
      <c r="E44" s="87"/>
      <c r="F44" s="87"/>
      <c r="G44" s="87"/>
      <c r="H44" s="87"/>
      <c r="I44" s="87"/>
      <c r="J44" s="87"/>
      <c r="K44" s="87"/>
      <c r="L44" s="87"/>
      <c r="M44" s="87"/>
      <c r="N44" s="6"/>
      <c r="O44" s="7"/>
      <c r="P44" s="7"/>
      <c r="Q44" s="7"/>
      <c r="R44" s="7"/>
      <c r="S44" s="7"/>
      <c r="T44" s="7"/>
      <c r="U44" s="7"/>
      <c r="V44" s="71">
        <f>AA42*0.000528</f>
        <v>5.2800000000000007E-2</v>
      </c>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2"/>
      <c r="AY44" s="1" t="s">
        <v>27</v>
      </c>
    </row>
    <row r="45" spans="1:51" ht="36.75" customHeight="1">
      <c r="A45" s="85" t="s">
        <v>54</v>
      </c>
      <c r="B45" s="44"/>
      <c r="C45" s="44"/>
      <c r="D45" s="44"/>
      <c r="E45" s="44"/>
      <c r="F45" s="44"/>
      <c r="G45" s="44"/>
      <c r="H45" s="44"/>
      <c r="I45" s="44"/>
      <c r="J45" s="44"/>
      <c r="K45" s="44"/>
      <c r="L45" s="44"/>
      <c r="M45" s="44"/>
      <c r="N45" s="47" t="s">
        <v>17</v>
      </c>
      <c r="O45" s="48"/>
      <c r="P45" s="48"/>
      <c r="Q45" s="48"/>
      <c r="R45" s="48"/>
      <c r="S45" s="48"/>
      <c r="T45" s="48"/>
      <c r="U45" s="48"/>
      <c r="V45" s="48"/>
      <c r="W45" s="48"/>
      <c r="X45" s="48"/>
      <c r="Y45" s="48"/>
      <c r="Z45" s="48"/>
      <c r="AA45" s="49" t="s">
        <v>90</v>
      </c>
      <c r="AB45" s="49"/>
      <c r="AC45" s="49"/>
      <c r="AD45" s="49"/>
      <c r="AE45" s="49"/>
      <c r="AF45" s="49"/>
      <c r="AG45" s="49"/>
      <c r="AH45" s="49"/>
      <c r="AI45" s="49"/>
      <c r="AJ45" s="49"/>
      <c r="AK45" s="49"/>
      <c r="AL45" s="49"/>
      <c r="AM45" s="49"/>
      <c r="AN45" s="49"/>
      <c r="AO45" s="49"/>
      <c r="AP45" s="49"/>
      <c r="AQ45" s="49"/>
      <c r="AR45" s="49"/>
      <c r="AS45" s="49"/>
      <c r="AT45" s="49"/>
      <c r="AU45" s="49"/>
      <c r="AV45" s="49"/>
      <c r="AW45" s="50"/>
      <c r="AY45" s="1" t="s">
        <v>46</v>
      </c>
    </row>
    <row r="46" spans="1:51" ht="36.75" customHeight="1">
      <c r="A46" s="86"/>
      <c r="B46" s="87"/>
      <c r="C46" s="87"/>
      <c r="D46" s="87"/>
      <c r="E46" s="87"/>
      <c r="F46" s="87"/>
      <c r="G46" s="87"/>
      <c r="H46" s="87"/>
      <c r="I46" s="87"/>
      <c r="J46" s="87"/>
      <c r="K46" s="87"/>
      <c r="L46" s="87"/>
      <c r="M46" s="87"/>
      <c r="N46" s="51" t="s">
        <v>44</v>
      </c>
      <c r="O46" s="52"/>
      <c r="P46" s="52"/>
      <c r="Q46" s="52"/>
      <c r="R46" s="52"/>
      <c r="S46" s="52"/>
      <c r="T46" s="52"/>
      <c r="U46" s="52"/>
      <c r="V46" s="52"/>
      <c r="W46" s="52"/>
      <c r="X46" s="52"/>
      <c r="Y46" s="52"/>
      <c r="Z46" s="52"/>
      <c r="AA46" s="53" t="s">
        <v>91</v>
      </c>
      <c r="AB46" s="53"/>
      <c r="AC46" s="53"/>
      <c r="AD46" s="53"/>
      <c r="AE46" s="53"/>
      <c r="AF46" s="53"/>
      <c r="AG46" s="53"/>
      <c r="AH46" s="53"/>
      <c r="AI46" s="53"/>
      <c r="AJ46" s="53"/>
      <c r="AK46" s="53"/>
      <c r="AL46" s="53"/>
      <c r="AM46" s="53"/>
      <c r="AN46" s="53"/>
      <c r="AO46" s="53"/>
      <c r="AP46" s="53"/>
      <c r="AQ46" s="53"/>
      <c r="AR46" s="53"/>
      <c r="AS46" s="53"/>
      <c r="AT46" s="53"/>
      <c r="AU46" s="53"/>
      <c r="AV46" s="53"/>
      <c r="AW46" s="54"/>
      <c r="AY46" s="1" t="s">
        <v>47</v>
      </c>
    </row>
    <row r="47" spans="1:51" ht="36.75" customHeight="1">
      <c r="A47" s="86"/>
      <c r="B47" s="87"/>
      <c r="C47" s="87"/>
      <c r="D47" s="87"/>
      <c r="E47" s="87"/>
      <c r="F47" s="87"/>
      <c r="G47" s="87"/>
      <c r="H47" s="87"/>
      <c r="I47" s="87"/>
      <c r="J47" s="87"/>
      <c r="K47" s="87"/>
      <c r="L47" s="87"/>
      <c r="M47" s="87"/>
      <c r="N47" s="55" t="s">
        <v>55</v>
      </c>
      <c r="O47" s="56"/>
      <c r="P47" s="56"/>
      <c r="Q47" s="56"/>
      <c r="R47" s="56"/>
      <c r="S47" s="56"/>
      <c r="T47" s="56"/>
      <c r="U47" s="56"/>
      <c r="V47" s="56"/>
      <c r="W47" s="56"/>
      <c r="X47" s="56"/>
      <c r="Y47" s="56"/>
      <c r="Z47" s="56"/>
      <c r="AA47" s="75">
        <v>90</v>
      </c>
      <c r="AB47" s="75"/>
      <c r="AC47" s="75"/>
      <c r="AD47" s="75"/>
      <c r="AE47" s="75"/>
      <c r="AF47" s="75"/>
      <c r="AG47" s="75"/>
      <c r="AH47" s="75"/>
      <c r="AI47" s="75"/>
      <c r="AJ47" s="75"/>
      <c r="AK47" s="75"/>
      <c r="AL47" s="75"/>
      <c r="AM47" s="75"/>
      <c r="AN47" s="75"/>
      <c r="AO47" s="75"/>
      <c r="AP47" s="75"/>
      <c r="AQ47" s="75"/>
      <c r="AR47" s="75"/>
      <c r="AS47" s="75"/>
      <c r="AT47" s="75"/>
      <c r="AU47" s="75"/>
      <c r="AV47" s="75"/>
      <c r="AW47" s="76"/>
      <c r="AY47" s="14" t="s">
        <v>48</v>
      </c>
    </row>
    <row r="48" spans="1:51" ht="18" customHeight="1">
      <c r="A48" s="86"/>
      <c r="B48" s="87"/>
      <c r="C48" s="87"/>
      <c r="D48" s="87"/>
      <c r="E48" s="87"/>
      <c r="F48" s="87"/>
      <c r="G48" s="87"/>
      <c r="H48" s="87"/>
      <c r="I48" s="87"/>
      <c r="J48" s="87"/>
      <c r="K48" s="87"/>
      <c r="L48" s="87"/>
      <c r="M48" s="87"/>
      <c r="N48" s="82" t="s">
        <v>56</v>
      </c>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4"/>
    </row>
    <row r="49" spans="1:51" ht="36.75" customHeight="1">
      <c r="A49" s="88"/>
      <c r="B49" s="89"/>
      <c r="C49" s="89"/>
      <c r="D49" s="89"/>
      <c r="E49" s="89"/>
      <c r="F49" s="89"/>
      <c r="G49" s="89"/>
      <c r="H49" s="89"/>
      <c r="I49" s="89"/>
      <c r="J49" s="89"/>
      <c r="K49" s="89"/>
      <c r="L49" s="89"/>
      <c r="M49" s="89"/>
      <c r="N49" s="8"/>
      <c r="O49" s="9"/>
      <c r="P49" s="9"/>
      <c r="Q49" s="9"/>
      <c r="R49" s="9"/>
      <c r="S49" s="9"/>
      <c r="T49" s="9"/>
      <c r="U49" s="9"/>
      <c r="V49" s="90">
        <f>AA47*0.000528</f>
        <v>4.7520000000000007E-2</v>
      </c>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1"/>
      <c r="AY49" s="1" t="s">
        <v>27</v>
      </c>
    </row>
    <row r="50" spans="1:51" ht="36.75" customHeight="1">
      <c r="A50" s="73" t="s">
        <v>58</v>
      </c>
      <c r="B50" s="73"/>
      <c r="C50" s="73"/>
      <c r="D50" s="73"/>
      <c r="E50" s="73"/>
      <c r="F50" s="73"/>
      <c r="G50" s="73"/>
      <c r="H50" s="73"/>
      <c r="I50" s="73"/>
      <c r="J50" s="73"/>
      <c r="K50" s="73"/>
      <c r="L50" s="73"/>
      <c r="M50" s="74"/>
      <c r="N50" s="6"/>
      <c r="O50" s="7"/>
      <c r="P50" s="7"/>
      <c r="Q50" s="7"/>
      <c r="R50" s="7"/>
      <c r="S50" s="7"/>
      <c r="T50" s="7"/>
      <c r="U50" s="7"/>
      <c r="V50" s="71">
        <f>V49-V44</f>
        <v>-5.28E-3</v>
      </c>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2"/>
      <c r="AY50" s="1" t="s">
        <v>27</v>
      </c>
    </row>
    <row r="51" spans="1:51" ht="24" customHeight="1">
      <c r="A51" s="16" t="s">
        <v>57</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51" ht="14.25" customHeight="1">
      <c r="A52" s="57" t="s">
        <v>59</v>
      </c>
      <c r="B52" s="57"/>
      <c r="C52" s="57"/>
      <c r="D52" s="57"/>
      <c r="E52" s="57"/>
      <c r="F52" s="57"/>
      <c r="G52" s="57"/>
      <c r="H52" s="57"/>
      <c r="I52" s="57"/>
      <c r="J52" s="57"/>
      <c r="K52" s="57"/>
      <c r="L52" s="57"/>
      <c r="M52" s="57"/>
      <c r="N52" s="57" t="s">
        <v>61</v>
      </c>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row>
    <row r="53" spans="1:51" ht="28.5" customHeight="1">
      <c r="A53" s="57" t="s">
        <v>60</v>
      </c>
      <c r="B53" s="57"/>
      <c r="C53" s="57"/>
      <c r="D53" s="57"/>
      <c r="E53" s="57"/>
      <c r="F53" s="57"/>
      <c r="G53" s="57"/>
      <c r="H53" s="57"/>
      <c r="I53" s="57"/>
      <c r="J53" s="57"/>
      <c r="K53" s="57"/>
      <c r="L53" s="57"/>
      <c r="M53" s="57"/>
      <c r="N53" s="58" t="s">
        <v>62</v>
      </c>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row>
    <row r="54" spans="1:51" s="17" customFormat="1" ht="20.25" customHeight="1">
      <c r="A54" s="17" t="s">
        <v>63</v>
      </c>
    </row>
    <row r="55" spans="1:51" ht="20.25" customHeight="1">
      <c r="A55" s="1" t="s">
        <v>3</v>
      </c>
    </row>
    <row r="56" spans="1:51" ht="20.25" customHeight="1">
      <c r="A56" s="60" t="s">
        <v>4</v>
      </c>
      <c r="B56" s="60"/>
      <c r="C56" s="60"/>
      <c r="D56" s="60"/>
      <c r="E56" s="60"/>
      <c r="F56" s="60"/>
      <c r="G56" s="60"/>
      <c r="H56" s="60"/>
      <c r="I56" s="60"/>
      <c r="J56" s="60"/>
      <c r="K56" s="60"/>
      <c r="L56" s="60"/>
      <c r="M56" s="60"/>
      <c r="N56" s="64" t="s">
        <v>9</v>
      </c>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6"/>
    </row>
    <row r="57" spans="1:51" ht="20.25" customHeight="1">
      <c r="A57" s="39" t="s">
        <v>16</v>
      </c>
      <c r="B57" s="39"/>
      <c r="C57" s="39"/>
      <c r="D57" s="39"/>
      <c r="E57" s="39"/>
      <c r="F57" s="39"/>
      <c r="G57" s="39"/>
      <c r="H57" s="39"/>
      <c r="I57" s="39"/>
      <c r="J57" s="39"/>
      <c r="K57" s="39"/>
      <c r="L57" s="39"/>
      <c r="M57" s="39"/>
      <c r="N57" s="61">
        <f>W82</f>
        <v>100000</v>
      </c>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3"/>
      <c r="AY57" s="1" t="s">
        <v>27</v>
      </c>
    </row>
    <row r="58" spans="1:51" ht="20.25" customHeight="1">
      <c r="A58" s="39" t="s">
        <v>5</v>
      </c>
      <c r="B58" s="39"/>
      <c r="C58" s="39"/>
      <c r="D58" s="39"/>
      <c r="E58" s="39"/>
      <c r="F58" s="39"/>
      <c r="G58" s="39"/>
      <c r="H58" s="39"/>
      <c r="I58" s="39"/>
      <c r="J58" s="39"/>
      <c r="K58" s="39"/>
      <c r="L58" s="39"/>
      <c r="M58" s="39"/>
      <c r="N58" s="61">
        <v>0</v>
      </c>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3"/>
      <c r="AY58" s="1" t="s">
        <v>27</v>
      </c>
    </row>
    <row r="59" spans="1:51" ht="20.25" customHeight="1">
      <c r="A59" s="39" t="s">
        <v>6</v>
      </c>
      <c r="B59" s="39"/>
      <c r="C59" s="39"/>
      <c r="D59" s="39"/>
      <c r="E59" s="39"/>
      <c r="F59" s="39"/>
      <c r="G59" s="39"/>
      <c r="H59" s="39"/>
      <c r="I59" s="39"/>
      <c r="J59" s="39"/>
      <c r="K59" s="39"/>
      <c r="L59" s="39"/>
      <c r="M59" s="39"/>
      <c r="N59" s="61">
        <f>W71-N57</f>
        <v>131000</v>
      </c>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3"/>
      <c r="AY59" s="1" t="s">
        <v>27</v>
      </c>
    </row>
    <row r="60" spans="1:51" ht="20.25" customHeight="1">
      <c r="A60" s="39" t="s">
        <v>7</v>
      </c>
      <c r="B60" s="39"/>
      <c r="C60" s="39"/>
      <c r="D60" s="39"/>
      <c r="E60" s="39"/>
      <c r="F60" s="39"/>
      <c r="G60" s="39"/>
      <c r="H60" s="39"/>
      <c r="I60" s="39"/>
      <c r="J60" s="39"/>
      <c r="K60" s="39"/>
      <c r="L60" s="39"/>
      <c r="M60" s="39"/>
      <c r="N60" s="61">
        <v>0</v>
      </c>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3"/>
      <c r="AY60" s="1" t="s">
        <v>27</v>
      </c>
    </row>
    <row r="61" spans="1:51" ht="20.25" customHeight="1">
      <c r="A61" s="39" t="s">
        <v>8</v>
      </c>
      <c r="B61" s="39"/>
      <c r="C61" s="39"/>
      <c r="D61" s="39"/>
      <c r="E61" s="39"/>
      <c r="F61" s="39"/>
      <c r="G61" s="39"/>
      <c r="H61" s="39"/>
      <c r="I61" s="39"/>
      <c r="J61" s="39"/>
      <c r="K61" s="39"/>
      <c r="L61" s="39"/>
      <c r="M61" s="39"/>
      <c r="N61" s="67">
        <f>SUM(N57:AW60)</f>
        <v>231000</v>
      </c>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9"/>
      <c r="AY61" s="1" t="s">
        <v>27</v>
      </c>
    </row>
    <row r="62" spans="1:51" ht="20.25" customHeight="1">
      <c r="B62" s="1" t="s">
        <v>10</v>
      </c>
    </row>
    <row r="63" spans="1:51" ht="20.25" customHeight="1"/>
    <row r="64" spans="1:51" ht="20.25" customHeight="1">
      <c r="A64" s="1" t="s">
        <v>11</v>
      </c>
    </row>
    <row r="65" spans="1:54" ht="20.25" customHeight="1">
      <c r="A65" s="60" t="s">
        <v>65</v>
      </c>
      <c r="B65" s="60"/>
      <c r="C65" s="60"/>
      <c r="D65" s="60"/>
      <c r="E65" s="60"/>
      <c r="F65" s="60"/>
      <c r="G65" s="60"/>
      <c r="H65" s="60"/>
      <c r="I65" s="60"/>
      <c r="J65" s="60"/>
      <c r="K65" s="60"/>
      <c r="L65" s="60"/>
      <c r="M65" s="60"/>
      <c r="N65" s="60"/>
      <c r="O65" s="60"/>
      <c r="P65" s="60"/>
      <c r="Q65" s="60"/>
      <c r="R65" s="60"/>
      <c r="S65" s="60"/>
      <c r="T65" s="60"/>
      <c r="U65" s="60"/>
      <c r="V65" s="60"/>
      <c r="W65" s="57" t="s">
        <v>64</v>
      </c>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row>
    <row r="66" spans="1:54" ht="20.25" customHeight="1">
      <c r="A66" s="39" t="s">
        <v>66</v>
      </c>
      <c r="B66" s="39"/>
      <c r="C66" s="39"/>
      <c r="D66" s="39"/>
      <c r="E66" s="39"/>
      <c r="F66" s="39"/>
      <c r="G66" s="39"/>
      <c r="H66" s="39"/>
      <c r="I66" s="39"/>
      <c r="J66" s="39"/>
      <c r="K66" s="39"/>
      <c r="L66" s="39"/>
      <c r="M66" s="39"/>
      <c r="N66" s="39"/>
      <c r="O66" s="39"/>
      <c r="P66" s="39"/>
      <c r="Q66" s="39"/>
      <c r="R66" s="39"/>
      <c r="S66" s="39"/>
      <c r="T66" s="39"/>
      <c r="U66" s="39"/>
      <c r="V66" s="39"/>
      <c r="W66" s="96">
        <v>200000</v>
      </c>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Y66" s="1" t="s">
        <v>29</v>
      </c>
    </row>
    <row r="67" spans="1:54" ht="20.25" customHeight="1">
      <c r="A67" s="39" t="s">
        <v>67</v>
      </c>
      <c r="B67" s="39"/>
      <c r="C67" s="39"/>
      <c r="D67" s="39"/>
      <c r="E67" s="39"/>
      <c r="F67" s="39"/>
      <c r="G67" s="39"/>
      <c r="H67" s="39"/>
      <c r="I67" s="39"/>
      <c r="J67" s="39"/>
      <c r="K67" s="39"/>
      <c r="L67" s="39"/>
      <c r="M67" s="39"/>
      <c r="N67" s="39"/>
      <c r="O67" s="39"/>
      <c r="P67" s="39"/>
      <c r="Q67" s="39"/>
      <c r="R67" s="39"/>
      <c r="S67" s="39"/>
      <c r="T67" s="39"/>
      <c r="U67" s="39"/>
      <c r="V67" s="39"/>
      <c r="W67" s="96">
        <v>0</v>
      </c>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Y67" s="1" t="s">
        <v>29</v>
      </c>
    </row>
    <row r="68" spans="1:54" ht="20.25" customHeight="1">
      <c r="A68" s="39" t="s">
        <v>68</v>
      </c>
      <c r="B68" s="39"/>
      <c r="C68" s="39"/>
      <c r="D68" s="39"/>
      <c r="E68" s="39"/>
      <c r="F68" s="39"/>
      <c r="G68" s="39"/>
      <c r="H68" s="39"/>
      <c r="I68" s="39"/>
      <c r="J68" s="39"/>
      <c r="K68" s="39"/>
      <c r="L68" s="39"/>
      <c r="M68" s="39"/>
      <c r="N68" s="39"/>
      <c r="O68" s="39"/>
      <c r="P68" s="39"/>
      <c r="Q68" s="39"/>
      <c r="R68" s="39"/>
      <c r="S68" s="39"/>
      <c r="T68" s="39"/>
      <c r="U68" s="39"/>
      <c r="V68" s="39"/>
      <c r="W68" s="96">
        <v>5000</v>
      </c>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Y68" s="1" t="s">
        <v>29</v>
      </c>
    </row>
    <row r="69" spans="1:54" ht="20.25" customHeight="1">
      <c r="A69" s="39" t="s">
        <v>69</v>
      </c>
      <c r="B69" s="39"/>
      <c r="C69" s="39"/>
      <c r="D69" s="39"/>
      <c r="E69" s="39"/>
      <c r="F69" s="39"/>
      <c r="G69" s="39"/>
      <c r="H69" s="39"/>
      <c r="I69" s="39"/>
      <c r="J69" s="39"/>
      <c r="K69" s="39"/>
      <c r="L69" s="39"/>
      <c r="M69" s="39"/>
      <c r="N69" s="39"/>
      <c r="O69" s="39"/>
      <c r="P69" s="39"/>
      <c r="Q69" s="39"/>
      <c r="R69" s="39"/>
      <c r="S69" s="39"/>
      <c r="T69" s="39"/>
      <c r="U69" s="39"/>
      <c r="V69" s="39"/>
      <c r="W69" s="96">
        <v>5000</v>
      </c>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Y69" s="1" t="s">
        <v>29</v>
      </c>
    </row>
    <row r="70" spans="1:54" ht="20.25" customHeight="1">
      <c r="A70" s="39" t="s">
        <v>70</v>
      </c>
      <c r="B70" s="39"/>
      <c r="C70" s="39"/>
      <c r="D70" s="39"/>
      <c r="E70" s="39"/>
      <c r="F70" s="39"/>
      <c r="G70" s="39"/>
      <c r="H70" s="39"/>
      <c r="I70" s="39"/>
      <c r="J70" s="39"/>
      <c r="K70" s="39"/>
      <c r="L70" s="39"/>
      <c r="M70" s="39"/>
      <c r="N70" s="39"/>
      <c r="O70" s="39"/>
      <c r="P70" s="39"/>
      <c r="Q70" s="39"/>
      <c r="R70" s="39"/>
      <c r="S70" s="39"/>
      <c r="T70" s="39"/>
      <c r="U70" s="39"/>
      <c r="V70" s="39"/>
      <c r="W70" s="96">
        <v>21000</v>
      </c>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Y70" s="1" t="s">
        <v>29</v>
      </c>
    </row>
    <row r="71" spans="1:54" ht="20.25" customHeight="1">
      <c r="A71" s="60" t="s">
        <v>71</v>
      </c>
      <c r="B71" s="60"/>
      <c r="C71" s="60"/>
      <c r="D71" s="60"/>
      <c r="E71" s="60"/>
      <c r="F71" s="60"/>
      <c r="G71" s="60"/>
      <c r="H71" s="60"/>
      <c r="I71" s="60"/>
      <c r="J71" s="60"/>
      <c r="K71" s="60"/>
      <c r="L71" s="60"/>
      <c r="M71" s="60"/>
      <c r="N71" s="60"/>
      <c r="O71" s="60"/>
      <c r="P71" s="60"/>
      <c r="Q71" s="60"/>
      <c r="R71" s="60"/>
      <c r="S71" s="60"/>
      <c r="T71" s="60"/>
      <c r="U71" s="60"/>
      <c r="V71" s="60"/>
      <c r="W71" s="97">
        <f>SUM(W66:AW70)</f>
        <v>231000</v>
      </c>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Y71" s="1" t="s">
        <v>27</v>
      </c>
    </row>
    <row r="72" spans="1:54" ht="20.25" customHeight="1">
      <c r="A72" s="44" t="s">
        <v>72</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row>
    <row r="73" spans="1:54" ht="20.2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Y73" s="35" t="str">
        <f>IF(N61=W71,"収入と支出が一致していますので、そのまま処理を進めてください","収入と支出が一致していませんので、ご確認ください")</f>
        <v>収入と支出が一致していますので、そのまま処理を進めてください</v>
      </c>
    </row>
    <row r="74" spans="1:54" ht="20.2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Y74" s="35"/>
    </row>
    <row r="75" spans="1:54" ht="20.25" customHeight="1"/>
    <row r="76" spans="1:54" ht="20.25" customHeight="1">
      <c r="A76" s="1" t="s">
        <v>20</v>
      </c>
      <c r="W76" s="22"/>
      <c r="X76" s="22"/>
      <c r="Y76" s="22"/>
      <c r="Z76" s="22"/>
      <c r="AA76" s="22"/>
      <c r="AB76" s="22"/>
      <c r="AC76" s="22"/>
      <c r="AD76" s="22"/>
      <c r="AE76" s="22"/>
      <c r="AF76" s="22"/>
      <c r="AG76" s="22"/>
      <c r="AH76" s="22"/>
    </row>
    <row r="77" spans="1:54" ht="20.25" customHeight="1">
      <c r="A77" s="39" t="s">
        <v>21</v>
      </c>
      <c r="B77" s="39"/>
      <c r="C77" s="39"/>
      <c r="D77" s="39"/>
      <c r="E77" s="39"/>
      <c r="F77" s="39"/>
      <c r="G77" s="39"/>
      <c r="H77" s="39"/>
      <c r="I77" s="39"/>
      <c r="J77" s="39"/>
      <c r="K77" s="39"/>
      <c r="L77" s="39"/>
      <c r="M77" s="39"/>
      <c r="N77" s="39"/>
      <c r="O77" s="39"/>
      <c r="P77" s="39"/>
      <c r="Q77" s="39"/>
      <c r="R77" s="39"/>
      <c r="S77" s="39"/>
      <c r="T77" s="39"/>
      <c r="U77" s="39"/>
      <c r="V77" s="39"/>
      <c r="W77" s="43">
        <f>W66</f>
        <v>200000</v>
      </c>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Y77" s="1" t="s">
        <v>27</v>
      </c>
    </row>
    <row r="78" spans="1:54" ht="20.25" customHeight="1">
      <c r="A78" s="39" t="s">
        <v>5</v>
      </c>
      <c r="B78" s="39"/>
      <c r="C78" s="39"/>
      <c r="D78" s="39"/>
      <c r="E78" s="39"/>
      <c r="F78" s="39"/>
      <c r="G78" s="39"/>
      <c r="H78" s="39"/>
      <c r="I78" s="39"/>
      <c r="J78" s="39"/>
      <c r="K78" s="39"/>
      <c r="L78" s="39"/>
      <c r="M78" s="39"/>
      <c r="N78" s="39"/>
      <c r="O78" s="39"/>
      <c r="P78" s="39"/>
      <c r="Q78" s="39"/>
      <c r="R78" s="39"/>
      <c r="S78" s="39"/>
      <c r="T78" s="39"/>
      <c r="U78" s="39"/>
      <c r="V78" s="39"/>
      <c r="W78" s="43">
        <f>N31</f>
        <v>0</v>
      </c>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Y78" s="1" t="s">
        <v>27</v>
      </c>
    </row>
    <row r="79" spans="1:54" ht="20.25" customHeight="1">
      <c r="A79" s="39" t="s">
        <v>73</v>
      </c>
      <c r="B79" s="39"/>
      <c r="C79" s="39"/>
      <c r="D79" s="39"/>
      <c r="E79" s="39"/>
      <c r="F79" s="39"/>
      <c r="G79" s="39"/>
      <c r="H79" s="39"/>
      <c r="I79" s="39"/>
      <c r="J79" s="39"/>
      <c r="K79" s="39"/>
      <c r="L79" s="39"/>
      <c r="M79" s="39"/>
      <c r="N79" s="39"/>
      <c r="O79" s="39"/>
      <c r="P79" s="39"/>
      <c r="Q79" s="39"/>
      <c r="R79" s="39"/>
      <c r="S79" s="39"/>
      <c r="T79" s="39"/>
      <c r="U79" s="39"/>
      <c r="V79" s="39"/>
      <c r="W79" s="43">
        <f>W77-W78</f>
        <v>200000</v>
      </c>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Y79" s="1" t="s">
        <v>27</v>
      </c>
      <c r="BA79" s="18">
        <v>100000</v>
      </c>
      <c r="BB79" s="11">
        <f>MIN(BA79,ROUNDDOWN(W79/2*1,-4))</f>
        <v>100000</v>
      </c>
    </row>
    <row r="80" spans="1:54" ht="20.25" customHeight="1">
      <c r="A80" s="38" t="s">
        <v>74</v>
      </c>
      <c r="B80" s="38"/>
      <c r="C80" s="38"/>
      <c r="D80" s="38"/>
      <c r="E80" s="38"/>
      <c r="F80" s="38"/>
      <c r="G80" s="38"/>
      <c r="H80" s="38"/>
      <c r="I80" s="38"/>
      <c r="J80" s="38"/>
      <c r="K80" s="38"/>
      <c r="L80" s="38"/>
      <c r="M80" s="38"/>
      <c r="N80" s="38"/>
      <c r="O80" s="38"/>
      <c r="P80" s="38"/>
      <c r="Q80" s="38"/>
      <c r="R80" s="38"/>
      <c r="S80" s="38"/>
      <c r="T80" s="38"/>
      <c r="U80" s="38"/>
      <c r="V80" s="38"/>
      <c r="W80" s="42">
        <f>W79/2</f>
        <v>100000</v>
      </c>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Y80" s="1" t="s">
        <v>27</v>
      </c>
    </row>
    <row r="81" spans="1:51" ht="20.25" customHeight="1">
      <c r="A81" s="37" t="s">
        <v>75</v>
      </c>
      <c r="B81" s="37"/>
      <c r="C81" s="37"/>
      <c r="D81" s="37"/>
      <c r="E81" s="37"/>
      <c r="F81" s="37"/>
      <c r="G81" s="37"/>
      <c r="H81" s="37"/>
      <c r="I81" s="37"/>
      <c r="J81" s="37"/>
      <c r="K81" s="37"/>
      <c r="L81" s="37"/>
      <c r="M81" s="37"/>
      <c r="N81" s="37"/>
      <c r="O81" s="37"/>
      <c r="P81" s="37"/>
      <c r="Q81" s="37"/>
      <c r="R81" s="37"/>
      <c r="S81" s="37"/>
      <c r="T81" s="37"/>
      <c r="U81" s="37"/>
      <c r="V81" s="37"/>
      <c r="W81" s="41">
        <f>W80</f>
        <v>100000</v>
      </c>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Y81" s="1" t="s">
        <v>27</v>
      </c>
    </row>
    <row r="82" spans="1:51" ht="20.25" customHeight="1">
      <c r="A82" s="36" t="s">
        <v>76</v>
      </c>
      <c r="B82" s="36"/>
      <c r="C82" s="36"/>
      <c r="D82" s="36"/>
      <c r="E82" s="36"/>
      <c r="F82" s="36"/>
      <c r="G82" s="36"/>
      <c r="H82" s="36"/>
      <c r="I82" s="36"/>
      <c r="J82" s="36"/>
      <c r="K82" s="36"/>
      <c r="L82" s="36"/>
      <c r="M82" s="36"/>
      <c r="N82" s="36"/>
      <c r="O82" s="36"/>
      <c r="P82" s="36"/>
      <c r="Q82" s="36"/>
      <c r="R82" s="36"/>
      <c r="S82" s="36"/>
      <c r="T82" s="36"/>
      <c r="U82" s="36"/>
      <c r="V82" s="36"/>
      <c r="W82" s="40">
        <f>BB79</f>
        <v>100000</v>
      </c>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Y82" s="1" t="s">
        <v>27</v>
      </c>
    </row>
    <row r="83" spans="1:51" ht="17.25" customHeight="1">
      <c r="A83" s="1" t="s">
        <v>77</v>
      </c>
      <c r="AY83" s="10"/>
    </row>
    <row r="84" spans="1:51" ht="17.25" customHeight="1">
      <c r="AY84" s="13"/>
    </row>
    <row r="85" spans="1:51" ht="17.25" customHeight="1">
      <c r="AH85" s="32">
        <f>AH3</f>
        <v>45841</v>
      </c>
      <c r="AI85" s="32"/>
      <c r="AJ85" s="32"/>
      <c r="AK85" s="32"/>
      <c r="AL85" s="32"/>
      <c r="AM85" s="32"/>
      <c r="AN85" s="32"/>
      <c r="AO85" s="32"/>
      <c r="AP85" s="32"/>
      <c r="AQ85" s="32"/>
      <c r="AR85" s="32"/>
      <c r="AS85" s="32"/>
      <c r="AT85" s="32"/>
      <c r="AU85" s="32"/>
      <c r="AV85" s="32"/>
      <c r="AW85" s="32"/>
      <c r="AY85" s="1" t="s">
        <v>27</v>
      </c>
    </row>
    <row r="87" spans="1:51" ht="17.25" customHeight="1">
      <c r="A87" s="33" t="s">
        <v>12</v>
      </c>
      <c r="B87" s="33"/>
      <c r="C87" s="33"/>
      <c r="D87" s="33"/>
      <c r="E87" s="33"/>
      <c r="F87" s="33"/>
      <c r="G87" s="33"/>
      <c r="H87" s="33"/>
      <c r="I87" s="33"/>
      <c r="J87" s="33"/>
      <c r="K87" s="33"/>
      <c r="L87" s="33"/>
      <c r="M87" s="33"/>
      <c r="N87" s="33"/>
      <c r="O87" s="33"/>
    </row>
    <row r="89" spans="1:51" ht="32.25" customHeight="1">
      <c r="O89" s="34" t="s">
        <v>13</v>
      </c>
      <c r="P89" s="34"/>
      <c r="Q89" s="34"/>
      <c r="R89" s="34"/>
      <c r="S89" s="34"/>
      <c r="T89" s="27" t="s">
        <v>14</v>
      </c>
      <c r="U89" s="27"/>
      <c r="V89" s="27"/>
      <c r="W89" s="27"/>
      <c r="X89" s="27"/>
      <c r="Y89" s="27"/>
      <c r="Z89" s="27"/>
      <c r="AA89" s="27"/>
      <c r="AB89" s="27"/>
      <c r="AC89" s="27"/>
      <c r="AD89" s="28" t="str">
        <f>AD7</f>
        <v>鹿角市花輪字荒田4-1</v>
      </c>
      <c r="AE89" s="28"/>
      <c r="AF89" s="28"/>
      <c r="AG89" s="28"/>
      <c r="AH89" s="28"/>
      <c r="AI89" s="28"/>
      <c r="AJ89" s="28"/>
      <c r="AK89" s="28"/>
      <c r="AL89" s="28"/>
      <c r="AM89" s="28"/>
      <c r="AN89" s="28"/>
      <c r="AO89" s="28"/>
      <c r="AP89" s="28"/>
      <c r="AQ89" s="28"/>
      <c r="AR89" s="28"/>
      <c r="AS89" s="28"/>
      <c r="AT89" s="28"/>
      <c r="AU89" s="28"/>
      <c r="AV89" s="28"/>
      <c r="AW89" s="28"/>
      <c r="AY89" s="1" t="s">
        <v>27</v>
      </c>
    </row>
    <row r="90" spans="1:51" ht="32.25" customHeight="1">
      <c r="T90" s="27" t="s">
        <v>32</v>
      </c>
      <c r="U90" s="27"/>
      <c r="V90" s="27"/>
      <c r="W90" s="27"/>
      <c r="X90" s="27"/>
      <c r="Y90" s="27"/>
      <c r="Z90" s="27"/>
      <c r="AA90" s="27"/>
      <c r="AB90" s="27"/>
      <c r="AC90" s="27"/>
      <c r="AD90" s="31" t="str">
        <f>AD8</f>
        <v>鹿角　花子</v>
      </c>
      <c r="AE90" s="31"/>
      <c r="AF90" s="31"/>
      <c r="AG90" s="31"/>
      <c r="AH90" s="31"/>
      <c r="AI90" s="31"/>
      <c r="AJ90" s="31"/>
      <c r="AK90" s="31"/>
      <c r="AL90" s="31"/>
      <c r="AM90" s="31"/>
      <c r="AN90" s="31"/>
      <c r="AO90" s="31"/>
      <c r="AP90" s="31"/>
      <c r="AQ90" s="31"/>
      <c r="AR90" s="31"/>
      <c r="AS90" s="31"/>
      <c r="AT90" s="31"/>
      <c r="AU90" s="30" t="s">
        <v>81</v>
      </c>
      <c r="AV90" s="30"/>
      <c r="AW90" s="30"/>
      <c r="AY90" s="1" t="s">
        <v>82</v>
      </c>
    </row>
    <row r="91" spans="1:51" ht="32.25" customHeight="1">
      <c r="T91" s="27" t="s">
        <v>33</v>
      </c>
      <c r="U91" s="27"/>
      <c r="V91" s="27"/>
      <c r="W91" s="27"/>
      <c r="X91" s="27"/>
      <c r="Y91" s="27"/>
      <c r="Z91" s="27"/>
      <c r="AA91" s="27"/>
      <c r="AB91" s="27"/>
      <c r="AC91" s="27"/>
      <c r="AD91" s="28" t="str">
        <f>AD9</f>
        <v>0186-30-0249</v>
      </c>
      <c r="AE91" s="28"/>
      <c r="AF91" s="28"/>
      <c r="AG91" s="28"/>
      <c r="AH91" s="28"/>
      <c r="AI91" s="28"/>
      <c r="AJ91" s="28"/>
      <c r="AK91" s="28"/>
      <c r="AL91" s="28"/>
      <c r="AM91" s="28"/>
      <c r="AN91" s="28"/>
      <c r="AO91" s="28"/>
      <c r="AP91" s="28"/>
      <c r="AQ91" s="28"/>
      <c r="AR91" s="28"/>
      <c r="AS91" s="28"/>
      <c r="AT91" s="28"/>
      <c r="AU91" s="28"/>
      <c r="AV91" s="28"/>
      <c r="AW91" s="28"/>
      <c r="AY91" s="1" t="s">
        <v>27</v>
      </c>
    </row>
    <row r="92" spans="1:51" ht="32.25" customHeight="1">
      <c r="T92" s="27" t="s">
        <v>34</v>
      </c>
      <c r="U92" s="27"/>
      <c r="V92" s="27"/>
      <c r="W92" s="27"/>
      <c r="X92" s="27"/>
      <c r="Y92" s="27"/>
      <c r="Z92" s="27"/>
      <c r="AA92" s="27"/>
      <c r="AB92" s="27"/>
      <c r="AC92" s="27"/>
      <c r="AD92" s="29" t="str">
        <f>AD10</f>
        <v>090-1111-222●</v>
      </c>
      <c r="AE92" s="29"/>
      <c r="AF92" s="29"/>
      <c r="AG92" s="29"/>
      <c r="AH92" s="29"/>
      <c r="AI92" s="29"/>
      <c r="AJ92" s="29"/>
      <c r="AK92" s="29"/>
      <c r="AL92" s="29"/>
      <c r="AM92" s="29"/>
      <c r="AN92" s="29"/>
      <c r="AO92" s="29"/>
      <c r="AP92" s="29"/>
      <c r="AQ92" s="29"/>
      <c r="AR92" s="29"/>
      <c r="AS92" s="29"/>
      <c r="AT92" s="29"/>
      <c r="AU92" s="29"/>
      <c r="AV92" s="29"/>
      <c r="AW92" s="29"/>
      <c r="AY92" s="1" t="s">
        <v>27</v>
      </c>
    </row>
    <row r="93" spans="1:51" ht="17.25" customHeight="1">
      <c r="AD93" s="19"/>
      <c r="AE93" s="19"/>
      <c r="AF93" s="19"/>
      <c r="AG93" s="19"/>
      <c r="AH93" s="19"/>
      <c r="AI93" s="19"/>
      <c r="AJ93" s="19"/>
      <c r="AK93" s="19"/>
      <c r="AL93" s="19"/>
      <c r="AM93" s="19"/>
      <c r="AN93" s="19"/>
      <c r="AO93" s="19"/>
      <c r="AP93" s="19"/>
      <c r="AQ93" s="19"/>
      <c r="AR93" s="19"/>
      <c r="AS93" s="19"/>
      <c r="AT93" s="19"/>
      <c r="AU93" s="19"/>
      <c r="AV93" s="19"/>
      <c r="AW93" s="19"/>
    </row>
    <row r="95" spans="1:51" ht="17.25" customHeight="1">
      <c r="A95" s="23" t="s">
        <v>78</v>
      </c>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1:51" ht="17.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row>
    <row r="98" spans="1:49" s="20" customFormat="1" ht="38.25" customHeight="1">
      <c r="A98" s="24" t="s">
        <v>79</v>
      </c>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row>
    <row r="99" spans="1:49" ht="17.2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ht="17.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ht="17.25" customHeight="1">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row>
    <row r="102" spans="1:49" ht="244.5" customHeight="1">
      <c r="B102" s="26" t="s">
        <v>80</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row>
    <row r="103" spans="1:49" ht="17.2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1:49" ht="17.2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1:49" ht="17.2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1:49" ht="17.25" customHeight="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1:49" ht="17.25" customHeight="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row>
  </sheetData>
  <mergeCells count="109">
    <mergeCell ref="T9:AC9"/>
    <mergeCell ref="AD9:AW9"/>
    <mergeCell ref="T10:AC10"/>
    <mergeCell ref="AD10:AW10"/>
    <mergeCell ref="A13:AW13"/>
    <mergeCell ref="A16:AW16"/>
    <mergeCell ref="AH3:AW3"/>
    <mergeCell ref="A5:O5"/>
    <mergeCell ref="O7:S7"/>
    <mergeCell ref="T7:AC7"/>
    <mergeCell ref="AD7:AW7"/>
    <mergeCell ref="T8:AC8"/>
    <mergeCell ref="AD8:AW8"/>
    <mergeCell ref="A34:L35"/>
    <mergeCell ref="M34:AD34"/>
    <mergeCell ref="AE34:AW34"/>
    <mergeCell ref="M35:AD35"/>
    <mergeCell ref="AE35:AW35"/>
    <mergeCell ref="A36:L36"/>
    <mergeCell ref="M36:AW36"/>
    <mergeCell ref="B19:AW19"/>
    <mergeCell ref="C20:AW25"/>
    <mergeCell ref="A30:AW30"/>
    <mergeCell ref="A32:L32"/>
    <mergeCell ref="M32:AW32"/>
    <mergeCell ref="A33:L33"/>
    <mergeCell ref="M33:AW33"/>
    <mergeCell ref="A37:L37"/>
    <mergeCell ref="M37:AW37"/>
    <mergeCell ref="A40:M44"/>
    <mergeCell ref="N40:Z40"/>
    <mergeCell ref="AA40:AW40"/>
    <mergeCell ref="N41:Z41"/>
    <mergeCell ref="AA41:AW41"/>
    <mergeCell ref="N42:Z42"/>
    <mergeCell ref="AA42:AW42"/>
    <mergeCell ref="N43:AW43"/>
    <mergeCell ref="V44:AW44"/>
    <mergeCell ref="A45:M49"/>
    <mergeCell ref="N45:Z45"/>
    <mergeCell ref="AA45:AW45"/>
    <mergeCell ref="N46:Z46"/>
    <mergeCell ref="AA46:AW46"/>
    <mergeCell ref="N47:Z47"/>
    <mergeCell ref="AA47:AW47"/>
    <mergeCell ref="N48:AW48"/>
    <mergeCell ref="V49:AW49"/>
    <mergeCell ref="A56:M56"/>
    <mergeCell ref="N56:AW56"/>
    <mergeCell ref="A57:M57"/>
    <mergeCell ref="N57:AW57"/>
    <mergeCell ref="A58:M58"/>
    <mergeCell ref="N58:AW58"/>
    <mergeCell ref="A50:M50"/>
    <mergeCell ref="V50:AW50"/>
    <mergeCell ref="A52:M52"/>
    <mergeCell ref="N52:AW52"/>
    <mergeCell ref="A53:M53"/>
    <mergeCell ref="N53:AW53"/>
    <mergeCell ref="A65:V65"/>
    <mergeCell ref="W65:AW65"/>
    <mergeCell ref="A66:V66"/>
    <mergeCell ref="W66:AW66"/>
    <mergeCell ref="A67:V67"/>
    <mergeCell ref="W67:AW67"/>
    <mergeCell ref="A59:M59"/>
    <mergeCell ref="N59:AW59"/>
    <mergeCell ref="A60:M60"/>
    <mergeCell ref="N60:AW60"/>
    <mergeCell ref="A61:M61"/>
    <mergeCell ref="N61:AW61"/>
    <mergeCell ref="A71:V71"/>
    <mergeCell ref="W71:AW71"/>
    <mergeCell ref="A72:AW74"/>
    <mergeCell ref="AY73:AY74"/>
    <mergeCell ref="A77:V77"/>
    <mergeCell ref="W77:AW77"/>
    <mergeCell ref="A68:V68"/>
    <mergeCell ref="W68:AW68"/>
    <mergeCell ref="A69:V69"/>
    <mergeCell ref="W69:AW69"/>
    <mergeCell ref="A70:V70"/>
    <mergeCell ref="W70:AW70"/>
    <mergeCell ref="A81:V81"/>
    <mergeCell ref="W81:AW81"/>
    <mergeCell ref="A82:V82"/>
    <mergeCell ref="W82:AW82"/>
    <mergeCell ref="AH85:AW85"/>
    <mergeCell ref="A87:O87"/>
    <mergeCell ref="A78:V78"/>
    <mergeCell ref="W78:AW78"/>
    <mergeCell ref="A79:V79"/>
    <mergeCell ref="W79:AW79"/>
    <mergeCell ref="A80:V80"/>
    <mergeCell ref="W80:AW80"/>
    <mergeCell ref="B101:AW101"/>
    <mergeCell ref="B102:AW102"/>
    <mergeCell ref="T91:AC91"/>
    <mergeCell ref="AD91:AW91"/>
    <mergeCell ref="T92:AC92"/>
    <mergeCell ref="AD92:AW92"/>
    <mergeCell ref="A95:AW95"/>
    <mergeCell ref="A98:AW98"/>
    <mergeCell ref="O89:S89"/>
    <mergeCell ref="T89:AC89"/>
    <mergeCell ref="AD89:AW89"/>
    <mergeCell ref="T90:AC90"/>
    <mergeCell ref="AD90:AT90"/>
    <mergeCell ref="AU90:AW90"/>
  </mergeCells>
  <phoneticPr fontId="1"/>
  <conditionalFormatting sqref="AY73">
    <cfRule type="cellIs" dxfId="0" priority="1" stopIfTrue="1" operator="equal">
      <formula>"ERR"</formula>
    </cfRule>
  </conditionalFormatting>
  <pageMargins left="0.70866141732283472" right="0.70866141732283472" top="0.74803149606299213" bottom="0.74803149606299213" header="0.31496062992125984" footer="0.31496062992125984"/>
  <pageSetup paperSize="9" orientation="portrait" blackAndWhite="1" r:id="rId1"/>
  <rowBreaks count="1" manualBreakCount="1">
    <brk id="82" max="4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G13" sqref="G12:G13"/>
    </sheetView>
  </sheetViews>
  <sheetFormatPr defaultRowHeight="18.75"/>
  <sheetData>
    <row r="2" spans="2:2">
      <c r="B2" t="s">
        <v>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vt:lpstr>
      <vt:lpstr>記載例</vt:lpstr>
      <vt:lpstr>Sheet1</vt:lpstr>
      <vt:lpstr>記載例!Print_Area</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本舘 匠</dc:creator>
  <cp:lastModifiedBy>本舘　匠</cp:lastModifiedBy>
  <cp:lastPrinted>2025-07-02T03:45:44Z</cp:lastPrinted>
  <dcterms:created xsi:type="dcterms:W3CDTF">2024-05-20T01:49:06Z</dcterms:created>
  <dcterms:modified xsi:type="dcterms:W3CDTF">2025-07-09T01:39:43Z</dcterms:modified>
</cp:coreProperties>
</file>