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FSV01\Profile$\u1041\Desktop\実績書類\"/>
    </mc:Choice>
  </mc:AlternateContent>
  <bookViews>
    <workbookView xWindow="0" yWindow="0" windowWidth="19200" windowHeight="11370"/>
  </bookViews>
  <sheets>
    <sheet name="提出用" sheetId="1" r:id="rId1"/>
    <sheet name="記載例" sheetId="7" r:id="rId2"/>
    <sheet name="Sheet1" sheetId="2" r:id="rId3"/>
  </sheets>
  <definedNames>
    <definedName name="_xlnm.Print_Area" localSheetId="1">記載例!$A$1:$AW$59</definedName>
    <definedName name="_xlnm.Print_Area" localSheetId="0">提出用!$A$1:$AW$59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2" i="7" l="1"/>
  <c r="W61" i="7"/>
  <c r="W63" i="7" s="1"/>
  <c r="W55" i="7"/>
  <c r="M34" i="7" s="1"/>
  <c r="M32" i="7"/>
  <c r="M31" i="7"/>
  <c r="W64" i="7" l="1"/>
  <c r="W65" i="7" s="1"/>
  <c r="BB63" i="7"/>
  <c r="W66" i="7" s="1"/>
  <c r="AE34" i="7" l="1"/>
  <c r="N41" i="7"/>
  <c r="N43" i="7" l="1"/>
  <c r="N45" i="7" s="1"/>
  <c r="AY57" i="7" s="1"/>
  <c r="W62" i="1"/>
  <c r="W61" i="1"/>
  <c r="W63" i="1" s="1"/>
  <c r="BB63" i="1" s="1"/>
  <c r="W55" i="1"/>
  <c r="M34" i="1" s="1"/>
  <c r="W64" i="1" l="1"/>
  <c r="W65" i="1" s="1"/>
  <c r="W66" i="1"/>
  <c r="M32" i="1"/>
  <c r="M31" i="1"/>
  <c r="N41" i="1" l="1"/>
  <c r="N43" i="1" s="1"/>
  <c r="AE34" i="1"/>
  <c r="N45" i="1" l="1"/>
  <c r="AY57" i="1"/>
</calcChain>
</file>

<file path=xl/comments1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本舘 匠</author>
  </authors>
  <commentList>
    <comment ref="A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■を実際のデータを入力してください。</t>
        </r>
      </text>
    </comment>
  </commentList>
</comments>
</file>

<file path=xl/sharedStrings.xml><?xml version="1.0" encoding="utf-8"?>
<sst xmlns="http://schemas.openxmlformats.org/spreadsheetml/2006/main" count="156" uniqueCount="64">
  <si>
    <t>申請者名</t>
    <phoneticPr fontId="1"/>
  </si>
  <si>
    <t>事業実施場所</t>
    <phoneticPr fontId="1"/>
  </si>
  <si>
    <t>事業費等</t>
    <phoneticPr fontId="1"/>
  </si>
  <si>
    <t>（１）収入内訳</t>
    <phoneticPr fontId="1"/>
  </si>
  <si>
    <t>項目</t>
  </si>
  <si>
    <t>特定財源（Ｂ）</t>
  </si>
  <si>
    <t>自己資金</t>
  </si>
  <si>
    <t>その他</t>
  </si>
  <si>
    <t>合計</t>
  </si>
  <si>
    <t>金　額</t>
    <phoneticPr fontId="1"/>
  </si>
  <si>
    <t>※特定財源は、本補助金及び自己資金を除く財源を指します。</t>
    <phoneticPr fontId="1"/>
  </si>
  <si>
    <t>（２）支出内訳</t>
    <phoneticPr fontId="1"/>
  </si>
  <si>
    <t>　鹿角市長　様</t>
    <rPh sb="1" eb="5">
      <t>カヅノシチョウ</t>
    </rPh>
    <rPh sb="6" eb="7">
      <t>サマ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</si>
  <si>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</si>
  <si>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</si>
  <si>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添付書類</t>
    <rPh sb="0" eb="2">
      <t>テンプ</t>
    </rPh>
    <rPh sb="2" eb="4">
      <t>ショルイ</t>
    </rPh>
    <phoneticPr fontId="1"/>
  </si>
  <si>
    <t>本補助金額</t>
    <phoneticPr fontId="1"/>
  </si>
  <si>
    <t>〇</t>
    <phoneticPr fontId="1"/>
  </si>
  <si>
    <t>（３）補助金の額の計算</t>
    <rPh sb="3" eb="6">
      <t>ホジョキン</t>
    </rPh>
    <phoneticPr fontId="1"/>
  </si>
  <si>
    <t>補助対象経費（Ａ）</t>
    <phoneticPr fontId="1"/>
  </si>
  <si>
    <t>着色しているセルに入力してください</t>
    <rPh sb="0" eb="2">
      <t>チャクショク</t>
    </rPh>
    <rPh sb="9" eb="11">
      <t>ニュウリョク</t>
    </rPh>
    <phoneticPr fontId="1"/>
  </si>
  <si>
    <t>鹿角市から入力してください</t>
    <rPh sb="0" eb="3">
      <t>カヅノシ</t>
    </rPh>
    <rPh sb="5" eb="7">
      <t>ニュウリョク</t>
    </rPh>
    <phoneticPr fontId="1"/>
  </si>
  <si>
    <t>氏名を入力してください</t>
    <rPh sb="0" eb="2">
      <t>シメイ</t>
    </rPh>
    <rPh sb="3" eb="5">
      <t>ニュウリョク</t>
    </rPh>
    <phoneticPr fontId="1"/>
  </si>
  <si>
    <t>連絡がつきやすい電話番号を入力してください</t>
    <rPh sb="0" eb="2">
      <t>レンラク</t>
    </rPh>
    <rPh sb="8" eb="10">
      <t>デンワ</t>
    </rPh>
    <rPh sb="10" eb="12">
      <t>バンゴウ</t>
    </rPh>
    <rPh sb="13" eb="15">
      <t>ニュウリョク</t>
    </rPh>
    <phoneticPr fontId="1"/>
  </si>
  <si>
    <t>自動入力されます</t>
    <rPh sb="0" eb="2">
      <t>ジドウ</t>
    </rPh>
    <rPh sb="2" eb="4">
      <t>ニュウリョク</t>
    </rPh>
    <phoneticPr fontId="1"/>
  </si>
  <si>
    <t>見積書から転記してください</t>
    <rPh sb="0" eb="3">
      <t>ミツモリショ</t>
    </rPh>
    <rPh sb="5" eb="7">
      <t>テンキ</t>
    </rPh>
    <phoneticPr fontId="1"/>
  </si>
  <si>
    <t>日付を入力してください</t>
    <rPh sb="0" eb="2">
      <t>ヒヅケ</t>
    </rPh>
    <rPh sb="3" eb="5">
      <t>ニュウリョク</t>
    </rPh>
    <phoneticPr fontId="1"/>
  </si>
  <si>
    <t>自動入力されます。実施場所が異なる場合は直接入力してください。</t>
    <rPh sb="0" eb="2">
      <t>ジドウ</t>
    </rPh>
    <rPh sb="2" eb="4">
      <t>ニュウリョク</t>
    </rPh>
    <rPh sb="9" eb="11">
      <t>ジッシ</t>
    </rPh>
    <rPh sb="11" eb="13">
      <t>バショ</t>
    </rPh>
    <rPh sb="14" eb="15">
      <t>コト</t>
    </rPh>
    <rPh sb="17" eb="19">
      <t>バアイ</t>
    </rPh>
    <rPh sb="20" eb="22">
      <t>チョクセツ</t>
    </rPh>
    <rPh sb="22" eb="24">
      <t>ニュウリョク</t>
    </rPh>
    <phoneticPr fontId="1"/>
  </si>
  <si>
    <t>氏名</t>
    <rPh sb="0" eb="2">
      <t>シメイ</t>
    </rPh>
    <phoneticPr fontId="1"/>
  </si>
  <si>
    <t>電話番号(固定)</t>
    <rPh sb="0" eb="2">
      <t>デンワ</t>
    </rPh>
    <rPh sb="2" eb="4">
      <t>バンゴウ</t>
    </rPh>
    <rPh sb="5" eb="7">
      <t>コテイ</t>
    </rPh>
    <phoneticPr fontId="1"/>
  </si>
  <si>
    <t>電話番号(携帯)</t>
    <rPh sb="0" eb="2">
      <t>デンワ</t>
    </rPh>
    <rPh sb="2" eb="4">
      <t>バンゴウ</t>
    </rPh>
    <rPh sb="5" eb="7">
      <t>ケイタイ</t>
    </rPh>
    <phoneticPr fontId="1"/>
  </si>
  <si>
    <t>１　事業概要</t>
    <phoneticPr fontId="1"/>
  </si>
  <si>
    <t>補助金申請額</t>
    <rPh sb="3" eb="5">
      <t>シンセイ</t>
    </rPh>
    <rPh sb="5" eb="6">
      <t>ガク</t>
    </rPh>
    <phoneticPr fontId="1"/>
  </si>
  <si>
    <t>総事業費</t>
    <rPh sb="0" eb="1">
      <t>ソウ</t>
    </rPh>
    <rPh sb="1" eb="4">
      <t>ジギョウヒ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</si>
  <si>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</si>
  <si>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</si>
  <si>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補助対象内：本体購入費用（Ａ）</t>
    <phoneticPr fontId="1"/>
  </si>
  <si>
    <t>補助対象外：工事・部品・付帯設備費用</t>
    <phoneticPr fontId="1"/>
  </si>
  <si>
    <t>補助対象外：運搬費用</t>
    <phoneticPr fontId="1"/>
  </si>
  <si>
    <t>補助対象外：廃棄リサイクル費用</t>
    <phoneticPr fontId="1"/>
  </si>
  <si>
    <t>補助対象外：租税公課（消費税等）</t>
    <phoneticPr fontId="1"/>
  </si>
  <si>
    <t>合計</t>
    <phoneticPr fontId="1"/>
  </si>
  <si>
    <t>補助対象額（Ｃ）＝（Ａ）－（Ｂ）</t>
    <phoneticPr fontId="1"/>
  </si>
  <si>
    <t>補助申請額（Ｄ）＝（Ｃ）×１/２</t>
    <phoneticPr fontId="1"/>
  </si>
  <si>
    <t>　※1　1万円未満切り捨て</t>
    <phoneticPr fontId="1"/>
  </si>
  <si>
    <t>　※2　10万円以上は10万円</t>
    <phoneticPr fontId="1"/>
  </si>
  <si>
    <t>鹿角市花輪字荒田4-1</t>
    <rPh sb="0" eb="3">
      <t>カヅノシ</t>
    </rPh>
    <rPh sb="3" eb="5">
      <t>ハナワ</t>
    </rPh>
    <rPh sb="5" eb="6">
      <t>アザ</t>
    </rPh>
    <rPh sb="6" eb="8">
      <t>アラタ</t>
    </rPh>
    <phoneticPr fontId="1"/>
  </si>
  <si>
    <t>鹿角　花子</t>
    <rPh sb="0" eb="2">
      <t>カヅノ</t>
    </rPh>
    <rPh sb="3" eb="5">
      <t>ハナコ</t>
    </rPh>
    <phoneticPr fontId="1"/>
  </si>
  <si>
    <t>0186-30-0249</t>
    <phoneticPr fontId="1"/>
  </si>
  <si>
    <t>090-1111-222●</t>
    <phoneticPr fontId="1"/>
  </si>
  <si>
    <t>●●電気</t>
    <rPh sb="2" eb="4">
      <t>デンキ</t>
    </rPh>
    <phoneticPr fontId="1"/>
  </si>
  <si>
    <t>鹿角市省エネ家電購入支援補助金実績報告書</t>
    <phoneticPr fontId="1"/>
  </si>
  <si>
    <t xml:space="preserve">１　事業実績書（別紙）
２　設置後の写真
３　補助対象経費の支払が確認できる書類（領収書の写し等）
</t>
    <phoneticPr fontId="1"/>
  </si>
  <si>
    <t>　令和　　年　　月　　日付け、鹿指令補－　　で交付決定を受けた標記補助金について、事業が完了したので、鹿角市省エネ家電購入支援補助金交付要綱第８条の規定により、添付書類を添えて報告します。</t>
    <rPh sb="1" eb="3">
      <t>レイワ</t>
    </rPh>
    <rPh sb="5" eb="6">
      <t>ドシ</t>
    </rPh>
    <rPh sb="15" eb="16">
      <t>シカ</t>
    </rPh>
    <rPh sb="16" eb="18">
      <t>シレイ</t>
    </rPh>
    <rPh sb="18" eb="19">
      <t>ホ</t>
    </rPh>
    <phoneticPr fontId="1"/>
  </si>
  <si>
    <t>事業実績書</t>
    <phoneticPr fontId="1"/>
  </si>
  <si>
    <t>別紙</t>
    <rPh sb="0" eb="2">
      <t>ベッシ</t>
    </rPh>
    <phoneticPr fontId="1"/>
  </si>
  <si>
    <t>購入年月日</t>
    <rPh sb="0" eb="2">
      <t>コウニュウ</t>
    </rPh>
    <rPh sb="2" eb="5">
      <t>ネンガッピ</t>
    </rPh>
    <phoneticPr fontId="1"/>
  </si>
  <si>
    <t>施工業者</t>
    <rPh sb="0" eb="2">
      <t>セコウ</t>
    </rPh>
    <rPh sb="2" eb="4">
      <t>ギョウシャ</t>
    </rPh>
    <phoneticPr fontId="1"/>
  </si>
  <si>
    <t>購入年月日を入力してください</t>
    <rPh sb="0" eb="2">
      <t>コウニュウ</t>
    </rPh>
    <rPh sb="2" eb="5">
      <t>ネンガッピ</t>
    </rPh>
    <rPh sb="6" eb="8">
      <t>ニュウリョク</t>
    </rPh>
    <phoneticPr fontId="1"/>
  </si>
  <si>
    <t>依頼した業者を入力してください</t>
    <rPh sb="0" eb="2">
      <t>イライ</t>
    </rPh>
    <rPh sb="4" eb="6">
      <t>ギョウシャ</t>
    </rPh>
    <rPh sb="7" eb="9">
      <t>ニュウリョク</t>
    </rPh>
    <phoneticPr fontId="1"/>
  </si>
  <si>
    <t>２　収支決算書</t>
    <rPh sb="4" eb="6">
      <t>ケッサン</t>
    </rPh>
    <phoneticPr fontId="1"/>
  </si>
  <si>
    <t>※支出の内訳がわかる書類（領収書等）を添付してください。
　※専用割合による案分等補助対象外の経費がある場合は、補助対象経費の分を「うち補助対象経費」に記載してください。
　※「租税公課」は税及び公共団体に収める手数料などの費用です。</t>
    <phoneticPr fontId="1"/>
  </si>
  <si>
    <t>　令和７年７月１２日付け、鹿指令補－1000で交付決定を受けた標記補助金について、事業が完了したので、鹿角市省エネ家電購入支援補助金交付要綱第８条の規定により、添付書類を添えて報告します。</t>
    <rPh sb="1" eb="3">
      <t>レイワ</t>
    </rPh>
    <rPh sb="4" eb="5">
      <t>ドシ</t>
    </rPh>
    <rPh sb="13" eb="14">
      <t>シカ</t>
    </rPh>
    <rPh sb="14" eb="16">
      <t>シレイ</t>
    </rPh>
    <rPh sb="16" eb="17">
      <t>ホ</t>
    </rPh>
    <phoneticPr fontId="1"/>
  </si>
  <si>
    <t>※支出の内訳がわかる書類（領収書等）を添付してください。
※専用割合による案分等補助対象外の経費がある場合は、補助対象経費の分を「うち補助対象経費」に記載してください。
※「租税公課」は税及び公共団体に収める手数料などの費用です。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</si>
</sst>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d&quot;日&quot;;@"/>
    <numFmt numFmtId="177" formatCode="#,##0&quot; 円&quot;"/>
    <numFmt numFmtId="178" formatCode="&quot;(C)×1/2＝&quot;#,###&quot;円&quot;"/>
    <numFmt numFmtId="179" formatCode="&quot;≒　&quot;#,##0&quot; 円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distributed" wrapText="1" shrinkToFit="1"/>
    </xf>
    <xf numFmtId="38" fontId="10" fillId="0" borderId="0" xfId="2" applyFont="1" applyAlignment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2" fillId="0" borderId="0" xfId="0" applyFont="1">
      <alignment vertical="center"/>
    </xf>
    <xf numFmtId="38" fontId="3" fillId="0" borderId="0" xfId="2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77" fontId="7" fillId="0" borderId="11" xfId="0" applyNumberFormat="1" applyFont="1" applyBorder="1" applyAlignment="1">
      <alignment horizontal="right" vertical="center"/>
    </xf>
    <xf numFmtId="179" fontId="7" fillId="0" borderId="10" xfId="0" applyNumberFormat="1" applyFont="1" applyBorder="1" applyAlignment="1">
      <alignment horizontal="right" vertical="center"/>
    </xf>
    <xf numFmtId="178" fontId="7" fillId="0" borderId="9" xfId="0" applyNumberFormat="1" applyFont="1" applyBorder="1" applyAlignment="1">
      <alignment horizontal="right" vertical="center"/>
    </xf>
    <xf numFmtId="177" fontId="7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right" vertical="center"/>
    </xf>
    <xf numFmtId="177" fontId="7" fillId="0" borderId="7" xfId="0" applyNumberFormat="1" applyFont="1" applyFill="1" applyBorder="1" applyAlignment="1">
      <alignment horizontal="right" vertical="center"/>
    </xf>
    <xf numFmtId="177" fontId="7" fillId="0" borderId="8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indent="1"/>
    </xf>
    <xf numFmtId="0" fontId="7" fillId="2" borderId="0" xfId="0" applyFont="1" applyFill="1" applyAlignment="1">
      <alignment horizontal="left" vertical="distributed" wrapText="1" shrinkToFit="1"/>
    </xf>
    <xf numFmtId="177" fontId="6" fillId="0" borderId="1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 wrapText="1"/>
    </xf>
    <xf numFmtId="177" fontId="7" fillId="2" borderId="1" xfId="0" applyNumberFormat="1" applyFont="1" applyFill="1" applyBorder="1" applyAlignment="1">
      <alignment horizontal="right" vertical="center" shrinkToFit="1"/>
    </xf>
    <xf numFmtId="177" fontId="7" fillId="0" borderId="1" xfId="0" applyNumberFormat="1" applyFont="1" applyBorder="1" applyAlignment="1">
      <alignment vertical="center"/>
    </xf>
  </cellXfs>
  <cellStyles count="3">
    <cellStyle name="桁区切り" xfId="2" builtinId="6"/>
    <cellStyle name="標準" xfId="0" builtinId="0"/>
    <cellStyle name="標準 2" xfId="1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B71"/>
  <sheetViews>
    <sheetView tabSelected="1" view="pageBreakPreview" zoomScale="85" zoomScaleNormal="100" zoomScaleSheetLayoutView="85" workbookViewId="0">
      <selection activeCell="A56" sqref="A56:AW58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6"/>
    </row>
    <row r="2" spans="1:51" ht="17.25" customHeight="1">
      <c r="AY2" s="1" t="s">
        <v>20</v>
      </c>
    </row>
    <row r="3" spans="1:51" ht="17.25" customHeight="1"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Y3" s="1" t="s">
        <v>26</v>
      </c>
    </row>
    <row r="5" spans="1:51" ht="17.25" customHeight="1">
      <c r="A5" s="52" t="s">
        <v>12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7" spans="1:51" ht="32.25" customHeight="1">
      <c r="O7" s="51" t="s">
        <v>13</v>
      </c>
      <c r="P7" s="51"/>
      <c r="Q7" s="51"/>
      <c r="R7" s="51"/>
      <c r="S7" s="51"/>
      <c r="T7" s="41" t="s">
        <v>14</v>
      </c>
      <c r="U7" s="41"/>
      <c r="V7" s="41"/>
      <c r="W7" s="41"/>
      <c r="X7" s="41"/>
      <c r="Y7" s="41"/>
      <c r="Z7" s="41"/>
      <c r="AA7" s="41"/>
      <c r="AB7" s="41"/>
      <c r="AC7" s="41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Y7" s="1" t="s">
        <v>21</v>
      </c>
    </row>
    <row r="8" spans="1:51" ht="32.25" customHeight="1">
      <c r="T8" s="41" t="s">
        <v>28</v>
      </c>
      <c r="U8" s="41"/>
      <c r="V8" s="41"/>
      <c r="W8" s="41"/>
      <c r="X8" s="41"/>
      <c r="Y8" s="41"/>
      <c r="Z8" s="41"/>
      <c r="AA8" s="41"/>
      <c r="AB8" s="41"/>
      <c r="AC8" s="41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Y8" s="1" t="s">
        <v>22</v>
      </c>
    </row>
    <row r="9" spans="1:51" ht="32.25" customHeight="1">
      <c r="T9" s="41" t="s">
        <v>29</v>
      </c>
      <c r="U9" s="41"/>
      <c r="V9" s="41"/>
      <c r="W9" s="41"/>
      <c r="X9" s="41"/>
      <c r="Y9" s="41"/>
      <c r="Z9" s="41"/>
      <c r="AA9" s="41"/>
      <c r="AB9" s="41"/>
      <c r="AC9" s="41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Y9" s="1" t="s">
        <v>23</v>
      </c>
    </row>
    <row r="10" spans="1:51" ht="32.25" customHeight="1">
      <c r="T10" s="41" t="s">
        <v>30</v>
      </c>
      <c r="U10" s="41"/>
      <c r="V10" s="41"/>
      <c r="W10" s="41"/>
      <c r="X10" s="41"/>
      <c r="Y10" s="41"/>
      <c r="Z10" s="41"/>
      <c r="AA10" s="41"/>
      <c r="AB10" s="41"/>
      <c r="AC10" s="41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Y10" s="1" t="s">
        <v>23</v>
      </c>
    </row>
    <row r="11" spans="1:51" ht="17.25" customHeight="1"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3" spans="1:51" ht="17.25" customHeight="1">
      <c r="A13" s="40" t="s">
        <v>51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</row>
    <row r="14" spans="1:51" ht="17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6" spans="1:51" s="3" customFormat="1" ht="56.25" customHeight="1">
      <c r="A16" s="47" t="s">
        <v>53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</row>
    <row r="17" spans="1:51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51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51" ht="17.25" customHeight="1">
      <c r="B19" s="53" t="s">
        <v>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51" ht="196.5" customHeight="1">
      <c r="C20" s="54" t="s">
        <v>52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</row>
    <row r="21" spans="1:51" ht="17.25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1:51" ht="17.25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</row>
    <row r="23" spans="1:51" ht="17.25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</row>
    <row r="24" spans="1:51" ht="17.25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</row>
    <row r="28" spans="1:51" ht="17.25" customHeight="1">
      <c r="A28" s="1" t="s">
        <v>55</v>
      </c>
    </row>
    <row r="29" spans="1:51" ht="17.25" customHeight="1">
      <c r="A29" s="51" t="s">
        <v>54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</row>
    <row r="30" spans="1:51" s="9" customFormat="1" ht="17.25" customHeight="1">
      <c r="A30" s="9" t="s">
        <v>31</v>
      </c>
    </row>
    <row r="31" spans="1:51" ht="40.5" customHeight="1">
      <c r="A31" s="46" t="s">
        <v>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50">
        <f>AD8</f>
        <v>0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Y31" s="1" t="s">
        <v>24</v>
      </c>
    </row>
    <row r="32" spans="1:51" ht="40.5" customHeight="1">
      <c r="A32" s="46" t="s">
        <v>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50">
        <f>AD7</f>
        <v>0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Y32" s="7" t="s">
        <v>27</v>
      </c>
    </row>
    <row r="33" spans="1:51" ht="19.5" customHeight="1">
      <c r="A33" s="46" t="s">
        <v>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28" t="s">
        <v>33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 t="s">
        <v>32</v>
      </c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</row>
    <row r="34" spans="1:51" ht="40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8">
        <f>W55</f>
        <v>0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>
        <f>W66</f>
        <v>0</v>
      </c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Y34" s="1" t="s">
        <v>24</v>
      </c>
    </row>
    <row r="35" spans="1:51" ht="40.5" customHeight="1">
      <c r="A35" s="46" t="s">
        <v>56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Y35" s="1" t="s">
        <v>58</v>
      </c>
    </row>
    <row r="36" spans="1:51" ht="40.5" customHeight="1">
      <c r="A36" s="46" t="s">
        <v>57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Y36" s="1" t="s">
        <v>59</v>
      </c>
    </row>
    <row r="38" spans="1:51" s="9" customFormat="1" ht="20.25" customHeight="1">
      <c r="A38" s="9" t="s">
        <v>60</v>
      </c>
    </row>
    <row r="39" spans="1:51" ht="20.25" customHeight="1">
      <c r="A39" s="1" t="s">
        <v>3</v>
      </c>
    </row>
    <row r="40" spans="1:51" ht="20.25" customHeight="1">
      <c r="A40" s="29" t="s">
        <v>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3" t="s">
        <v>9</v>
      </c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5"/>
    </row>
    <row r="41" spans="1:51" ht="20.25" customHeight="1">
      <c r="A41" s="20" t="s">
        <v>16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30">
        <f>W66</f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2"/>
      <c r="AY41" s="1" t="s">
        <v>24</v>
      </c>
    </row>
    <row r="42" spans="1:51" ht="20.25" customHeight="1">
      <c r="A42" s="20" t="s">
        <v>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30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2"/>
      <c r="AY42" s="1" t="s">
        <v>24</v>
      </c>
    </row>
    <row r="43" spans="1:51" ht="20.25" customHeight="1">
      <c r="A43" s="20" t="s">
        <v>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30">
        <f>W55-N41</f>
        <v>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2"/>
      <c r="AY43" s="1" t="s">
        <v>24</v>
      </c>
    </row>
    <row r="44" spans="1:51" ht="20.25" customHeight="1">
      <c r="A44" s="20" t="s">
        <v>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30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2"/>
      <c r="AY44" s="1" t="s">
        <v>24</v>
      </c>
    </row>
    <row r="45" spans="1:51" ht="20.25" customHeight="1">
      <c r="A45" s="20" t="s">
        <v>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36">
        <f>SUM(N41:AW44)</f>
        <v>0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8"/>
      <c r="AY45" s="1" t="s">
        <v>24</v>
      </c>
    </row>
    <row r="46" spans="1:51" ht="20.25" customHeight="1">
      <c r="B46" s="1" t="s">
        <v>10</v>
      </c>
    </row>
    <row r="47" spans="1:51" ht="20.25" customHeight="1"/>
    <row r="48" spans="1:51" ht="20.25" customHeight="1">
      <c r="A48" s="1" t="s">
        <v>11</v>
      </c>
    </row>
    <row r="49" spans="1:54" ht="20.25" customHeight="1">
      <c r="A49" s="29" t="s">
        <v>35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8" t="s">
        <v>34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</row>
    <row r="50" spans="1:54" ht="20.25" customHeight="1">
      <c r="A50" s="20" t="s">
        <v>36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Y50" s="1" t="s">
        <v>25</v>
      </c>
    </row>
    <row r="51" spans="1:54" ht="20.25" customHeight="1">
      <c r="A51" s="20" t="s">
        <v>37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Y51" s="1" t="s">
        <v>25</v>
      </c>
    </row>
    <row r="52" spans="1:54" ht="20.25" customHeight="1">
      <c r="A52" s="20" t="s">
        <v>38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Y52" s="1" t="s">
        <v>25</v>
      </c>
    </row>
    <row r="53" spans="1:54" ht="20.25" customHeight="1">
      <c r="A53" s="20" t="s">
        <v>39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Y53" s="1" t="s">
        <v>25</v>
      </c>
    </row>
    <row r="54" spans="1:54" ht="20.25" customHeight="1">
      <c r="A54" s="20" t="s">
        <v>40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Y54" s="1" t="s">
        <v>25</v>
      </c>
    </row>
    <row r="55" spans="1:54" ht="20.25" customHeight="1">
      <c r="A55" s="29" t="s">
        <v>41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56">
        <f>SUM(W50:AW54)</f>
        <v>0</v>
      </c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Y55" s="1" t="s">
        <v>24</v>
      </c>
    </row>
    <row r="56" spans="1:54" ht="20.25" customHeight="1">
      <c r="A56" s="25" t="s">
        <v>63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1:54" ht="20.2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Y57" s="16" t="str">
        <f>IF(N45=W55,"収入と支出が一致していますので、そのまま処理を進めてください","収入と支出が一致していませんので、ご確認ください")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58" spans="1:54" ht="20.2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Y58" s="16"/>
    </row>
    <row r="59" spans="1:54" ht="20.25" customHeight="1"/>
    <row r="60" spans="1:54" ht="20.25" customHeight="1">
      <c r="A60" s="1" t="s">
        <v>18</v>
      </c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</row>
    <row r="61" spans="1:54" ht="20.25" customHeight="1">
      <c r="A61" s="20" t="s">
        <v>19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4">
        <f>W50</f>
        <v>0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Y61" s="1" t="s">
        <v>24</v>
      </c>
    </row>
    <row r="62" spans="1:54" ht="20.25" customHeight="1">
      <c r="A62" s="20" t="s">
        <v>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4">
        <f>N30</f>
        <v>0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Y62" s="1" t="s">
        <v>24</v>
      </c>
    </row>
    <row r="63" spans="1:54" ht="20.25" customHeight="1">
      <c r="A63" s="20" t="s">
        <v>42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4">
        <f>W61-W62</f>
        <v>0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Y63" s="1" t="s">
        <v>24</v>
      </c>
      <c r="BA63" s="10">
        <v>100000</v>
      </c>
      <c r="BB63" s="5">
        <f>MIN(BA63,ROUNDDOWN(W63/2*1,-4))</f>
        <v>0</v>
      </c>
    </row>
    <row r="64" spans="1:54" ht="20.25" customHeight="1">
      <c r="A64" s="19" t="s">
        <v>43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3">
        <f>W63/2</f>
        <v>0</v>
      </c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Y64" s="1" t="s">
        <v>24</v>
      </c>
    </row>
    <row r="65" spans="1:51" ht="20.25" customHeight="1">
      <c r="A65" s="18" t="s">
        <v>44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2">
        <f>ROUNDDOWN(W64,-4)</f>
        <v>0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Y65" s="1" t="s">
        <v>24</v>
      </c>
    </row>
    <row r="66" spans="1:51" ht="20.25" customHeight="1">
      <c r="A66" s="17" t="s">
        <v>45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21">
        <f>BB63</f>
        <v>0</v>
      </c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Y66" s="1" t="s">
        <v>24</v>
      </c>
    </row>
    <row r="67" spans="1:51" ht="17.2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</row>
    <row r="68" spans="1:51" ht="17.25" customHeight="1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</row>
    <row r="69" spans="1:51" ht="17.25" customHeight="1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</row>
    <row r="70" spans="1:51" ht="17.25" customHeight="1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</row>
    <row r="71" spans="1:51" ht="17.25" customHeigh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</row>
  </sheetData>
  <mergeCells count="69">
    <mergeCell ref="A53:V53"/>
    <mergeCell ref="A54:V54"/>
    <mergeCell ref="A55:V55"/>
    <mergeCell ref="W53:AW53"/>
    <mergeCell ref="W54:AW54"/>
    <mergeCell ref="W55:AW55"/>
    <mergeCell ref="A50:V50"/>
    <mergeCell ref="A51:V51"/>
    <mergeCell ref="A52:V52"/>
    <mergeCell ref="W50:AW50"/>
    <mergeCell ref="W51:AW51"/>
    <mergeCell ref="W52:AW52"/>
    <mergeCell ref="AH3:AW3"/>
    <mergeCell ref="A45:M45"/>
    <mergeCell ref="A44:M44"/>
    <mergeCell ref="A43:M43"/>
    <mergeCell ref="A42:M42"/>
    <mergeCell ref="M31:AW31"/>
    <mergeCell ref="M32:AW32"/>
    <mergeCell ref="A29:AW29"/>
    <mergeCell ref="A31:L31"/>
    <mergeCell ref="A32:L32"/>
    <mergeCell ref="A5:O5"/>
    <mergeCell ref="O7:S7"/>
    <mergeCell ref="AD7:AW7"/>
    <mergeCell ref="T7:AC7"/>
    <mergeCell ref="B19:AW19"/>
    <mergeCell ref="C20:AW24"/>
    <mergeCell ref="M35:AW35"/>
    <mergeCell ref="M36:AW36"/>
    <mergeCell ref="A36:L36"/>
    <mergeCell ref="A16:AW16"/>
    <mergeCell ref="AD9:AW9"/>
    <mergeCell ref="A35:L35"/>
    <mergeCell ref="M33:AD33"/>
    <mergeCell ref="AE33:AW33"/>
    <mergeCell ref="M34:AD34"/>
    <mergeCell ref="AE34:AW34"/>
    <mergeCell ref="A33:L34"/>
    <mergeCell ref="AD8:AW8"/>
    <mergeCell ref="AD10:AW10"/>
    <mergeCell ref="A13:AW13"/>
    <mergeCell ref="T10:AC10"/>
    <mergeCell ref="T9:AC9"/>
    <mergeCell ref="T8:AC8"/>
    <mergeCell ref="W49:AW49"/>
    <mergeCell ref="A49:V49"/>
    <mergeCell ref="A41:M41"/>
    <mergeCell ref="A40:M40"/>
    <mergeCell ref="N41:AW41"/>
    <mergeCell ref="N40:AW40"/>
    <mergeCell ref="N44:AW44"/>
    <mergeCell ref="N42:AW42"/>
    <mergeCell ref="N45:AW45"/>
    <mergeCell ref="N43:AW43"/>
    <mergeCell ref="AY57:AY58"/>
    <mergeCell ref="A66:V66"/>
    <mergeCell ref="A65:V65"/>
    <mergeCell ref="A64:V64"/>
    <mergeCell ref="A63:V63"/>
    <mergeCell ref="A62:V62"/>
    <mergeCell ref="W66:AW66"/>
    <mergeCell ref="W65:AW65"/>
    <mergeCell ref="W64:AW64"/>
    <mergeCell ref="W63:AW63"/>
    <mergeCell ref="W62:AW62"/>
    <mergeCell ref="A56:AW58"/>
    <mergeCell ref="A61:V61"/>
    <mergeCell ref="W61:AW61"/>
  </mergeCells>
  <phoneticPr fontId="1"/>
  <conditionalFormatting sqref="AY57">
    <cfRule type="cellIs" dxfId="1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71"/>
  <sheetViews>
    <sheetView view="pageBreakPreview" zoomScale="85" zoomScaleNormal="100" zoomScaleSheetLayoutView="85" workbookViewId="0">
      <selection activeCell="W53" sqref="W53:AW53"/>
    </sheetView>
  </sheetViews>
  <sheetFormatPr defaultColWidth="1.625" defaultRowHeight="17.25" customHeight="1"/>
  <cols>
    <col min="1" max="50" width="1.625" style="1"/>
    <col min="51" max="51" width="42" style="1" customWidth="1"/>
    <col min="52" max="52" width="1.625" style="1"/>
    <col min="53" max="53" width="7.25" style="1" customWidth="1"/>
    <col min="54" max="54" width="14.125" style="1" customWidth="1"/>
    <col min="55" max="16384" width="1.625" style="1"/>
  </cols>
  <sheetData>
    <row r="1" spans="1:51" ht="17.25" customHeight="1">
      <c r="AY1" s="6"/>
    </row>
    <row r="2" spans="1:51" ht="17.25" customHeight="1">
      <c r="AY2" s="1" t="s">
        <v>20</v>
      </c>
    </row>
    <row r="3" spans="1:51" ht="17.25" customHeight="1">
      <c r="AH3" s="49">
        <v>45870</v>
      </c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Y3" s="1" t="s">
        <v>26</v>
      </c>
    </row>
    <row r="5" spans="1:51" ht="17.25" customHeight="1">
      <c r="A5" s="52" t="s">
        <v>12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7" spans="1:51" ht="32.25" customHeight="1">
      <c r="O7" s="51" t="s">
        <v>13</v>
      </c>
      <c r="P7" s="51"/>
      <c r="Q7" s="51"/>
      <c r="R7" s="51"/>
      <c r="S7" s="51"/>
      <c r="T7" s="41" t="s">
        <v>14</v>
      </c>
      <c r="U7" s="41"/>
      <c r="V7" s="41"/>
      <c r="W7" s="41"/>
      <c r="X7" s="41"/>
      <c r="Y7" s="41"/>
      <c r="Z7" s="41"/>
      <c r="AA7" s="41"/>
      <c r="AB7" s="41"/>
      <c r="AC7" s="41"/>
      <c r="AD7" s="39" t="s">
        <v>46</v>
      </c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Y7" s="1" t="s">
        <v>21</v>
      </c>
    </row>
    <row r="8" spans="1:51" ht="32.25" customHeight="1">
      <c r="T8" s="41" t="s">
        <v>28</v>
      </c>
      <c r="U8" s="41"/>
      <c r="V8" s="41"/>
      <c r="W8" s="41"/>
      <c r="X8" s="41"/>
      <c r="Y8" s="41"/>
      <c r="Z8" s="41"/>
      <c r="AA8" s="41"/>
      <c r="AB8" s="41"/>
      <c r="AC8" s="41"/>
      <c r="AD8" s="39" t="s">
        <v>47</v>
      </c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Y8" s="1" t="s">
        <v>22</v>
      </c>
    </row>
    <row r="9" spans="1:51" ht="32.25" customHeight="1">
      <c r="T9" s="41" t="s">
        <v>29</v>
      </c>
      <c r="U9" s="41"/>
      <c r="V9" s="41"/>
      <c r="W9" s="41"/>
      <c r="X9" s="41"/>
      <c r="Y9" s="41"/>
      <c r="Z9" s="41"/>
      <c r="AA9" s="41"/>
      <c r="AB9" s="41"/>
      <c r="AC9" s="41"/>
      <c r="AD9" s="39" t="s">
        <v>48</v>
      </c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Y9" s="1" t="s">
        <v>23</v>
      </c>
    </row>
    <row r="10" spans="1:51" ht="32.25" customHeight="1">
      <c r="T10" s="41" t="s">
        <v>30</v>
      </c>
      <c r="U10" s="41"/>
      <c r="V10" s="41"/>
      <c r="W10" s="41"/>
      <c r="X10" s="41"/>
      <c r="Y10" s="41"/>
      <c r="Z10" s="41"/>
      <c r="AA10" s="41"/>
      <c r="AB10" s="41"/>
      <c r="AC10" s="41"/>
      <c r="AD10" s="39" t="s">
        <v>49</v>
      </c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Y10" s="1" t="s">
        <v>23</v>
      </c>
    </row>
    <row r="11" spans="1:51" ht="17.25" customHeight="1"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3" spans="1:51" ht="17.25" customHeight="1">
      <c r="A13" s="40" t="s">
        <v>51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</row>
    <row r="14" spans="1:51" ht="17.2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6" spans="1:51" s="13" customFormat="1" ht="56.25" customHeight="1">
      <c r="A16" s="47" t="s">
        <v>62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</row>
    <row r="17" spans="1:51" ht="17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51" ht="17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51" ht="17.25" customHeight="1">
      <c r="B19" s="53" t="s">
        <v>15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</row>
    <row r="20" spans="1:51" ht="196.5" customHeight="1">
      <c r="C20" s="54" t="s">
        <v>52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</row>
    <row r="21" spans="1:51" ht="17.25" customHeight="1"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</row>
    <row r="22" spans="1:51" ht="17.25" customHeight="1"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</row>
    <row r="23" spans="1:51" ht="17.25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</row>
    <row r="24" spans="1:51" ht="17.25" customHeight="1"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</row>
    <row r="28" spans="1:51" ht="17.25" customHeight="1">
      <c r="A28" s="1" t="s">
        <v>55</v>
      </c>
    </row>
    <row r="29" spans="1:51" ht="17.25" customHeight="1">
      <c r="A29" s="51" t="s">
        <v>54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</row>
    <row r="30" spans="1:51" s="9" customFormat="1" ht="17.25" customHeight="1">
      <c r="A30" s="9" t="s">
        <v>31</v>
      </c>
    </row>
    <row r="31" spans="1:51" ht="40.5" customHeight="1">
      <c r="A31" s="46" t="s">
        <v>0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50" t="str">
        <f>AD8</f>
        <v>鹿角　花子</v>
      </c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Y31" s="1" t="s">
        <v>24</v>
      </c>
    </row>
    <row r="32" spans="1:51" ht="40.5" customHeight="1">
      <c r="A32" s="46" t="s">
        <v>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50" t="str">
        <f>AD7</f>
        <v>鹿角市花輪字荒田4-1</v>
      </c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Y32" s="7" t="s">
        <v>27</v>
      </c>
    </row>
    <row r="33" spans="1:51" ht="19.5" customHeight="1">
      <c r="A33" s="46" t="s">
        <v>2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28" t="s">
        <v>33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 t="s">
        <v>32</v>
      </c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</row>
    <row r="34" spans="1:51" ht="40.5" customHeight="1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8">
        <f>W55</f>
        <v>231000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>
        <f>W66</f>
        <v>100000</v>
      </c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Y34" s="1" t="s">
        <v>24</v>
      </c>
    </row>
    <row r="35" spans="1:51" ht="40.5" customHeight="1">
      <c r="A35" s="46" t="s">
        <v>56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2">
        <v>45870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4"/>
      <c r="AY35" s="1" t="s">
        <v>58</v>
      </c>
    </row>
    <row r="36" spans="1:51" ht="40.5" customHeight="1">
      <c r="A36" s="46" t="s">
        <v>57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5" t="s">
        <v>50</v>
      </c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Y36" s="1" t="s">
        <v>59</v>
      </c>
    </row>
    <row r="38" spans="1:51" s="9" customFormat="1" ht="20.25" customHeight="1">
      <c r="A38" s="9" t="s">
        <v>60</v>
      </c>
    </row>
    <row r="39" spans="1:51" ht="20.25" customHeight="1">
      <c r="A39" s="1" t="s">
        <v>3</v>
      </c>
    </row>
    <row r="40" spans="1:51" ht="20.25" customHeight="1">
      <c r="A40" s="29" t="s">
        <v>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3" t="s">
        <v>9</v>
      </c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5"/>
    </row>
    <row r="41" spans="1:51" ht="20.25" customHeight="1">
      <c r="A41" s="20" t="s">
        <v>16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30">
        <f>W66</f>
        <v>100000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2"/>
      <c r="AY41" s="1" t="s">
        <v>24</v>
      </c>
    </row>
    <row r="42" spans="1:51" ht="20.25" customHeight="1">
      <c r="A42" s="20" t="s">
        <v>5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30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2"/>
      <c r="AY42" s="1" t="s">
        <v>24</v>
      </c>
    </row>
    <row r="43" spans="1:51" ht="20.25" customHeight="1">
      <c r="A43" s="20" t="s">
        <v>6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30">
        <f>W55-N41</f>
        <v>131000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2"/>
      <c r="AY43" s="1" t="s">
        <v>24</v>
      </c>
    </row>
    <row r="44" spans="1:51" ht="20.25" customHeight="1">
      <c r="A44" s="20" t="s">
        <v>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30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2"/>
      <c r="AY44" s="1" t="s">
        <v>24</v>
      </c>
    </row>
    <row r="45" spans="1:51" ht="20.25" customHeight="1">
      <c r="A45" s="20" t="s">
        <v>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36">
        <f>SUM(N41:AW44)</f>
        <v>231000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8"/>
      <c r="AY45" s="1" t="s">
        <v>24</v>
      </c>
    </row>
    <row r="46" spans="1:51" ht="20.25" customHeight="1">
      <c r="B46" s="1" t="s">
        <v>10</v>
      </c>
    </row>
    <row r="47" spans="1:51" ht="20.25" customHeight="1"/>
    <row r="48" spans="1:51" ht="20.25" customHeight="1">
      <c r="A48" s="1" t="s">
        <v>11</v>
      </c>
    </row>
    <row r="49" spans="1:54" ht="20.25" customHeight="1">
      <c r="A49" s="29" t="s">
        <v>35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8" t="s">
        <v>34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</row>
    <row r="50" spans="1:54" ht="20.25" customHeight="1">
      <c r="A50" s="20" t="s">
        <v>36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55">
        <v>200000</v>
      </c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Y50" s="1" t="s">
        <v>25</v>
      </c>
    </row>
    <row r="51" spans="1:54" ht="20.25" customHeight="1">
      <c r="A51" s="20" t="s">
        <v>37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55">
        <v>0</v>
      </c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Y51" s="1" t="s">
        <v>25</v>
      </c>
    </row>
    <row r="52" spans="1:54" ht="20.25" customHeight="1">
      <c r="A52" s="20" t="s">
        <v>38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55">
        <v>5000</v>
      </c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Y52" s="1" t="s">
        <v>25</v>
      </c>
    </row>
    <row r="53" spans="1:54" ht="20.25" customHeight="1">
      <c r="A53" s="20" t="s">
        <v>39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55">
        <v>5000</v>
      </c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Y53" s="1" t="s">
        <v>25</v>
      </c>
    </row>
    <row r="54" spans="1:54" ht="20.25" customHeight="1">
      <c r="A54" s="20" t="s">
        <v>40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55">
        <v>21000</v>
      </c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Y54" s="1" t="s">
        <v>25</v>
      </c>
    </row>
    <row r="55" spans="1:54" ht="20.25" customHeight="1">
      <c r="A55" s="29" t="s">
        <v>41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56">
        <f>SUM(W50:AW54)</f>
        <v>231000</v>
      </c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Y55" s="1" t="s">
        <v>24</v>
      </c>
    </row>
    <row r="56" spans="1:54" ht="20.25" customHeight="1">
      <c r="A56" s="25" t="s">
        <v>61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1:54" ht="20.2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Y57" s="16" t="str">
        <f>IF(N45=W55,"収入と支出が一致していますので、そのまま処理を進めてください","収入と支出が一致していませんので、ご確認ください")</f>
        <v>収入と支出が一致していますので、そのまま処理を進めてください</v>
      </c>
    </row>
    <row r="58" spans="1:54" ht="20.2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Y58" s="16"/>
    </row>
    <row r="59" spans="1:54" ht="20.25" customHeight="1"/>
    <row r="60" spans="1:54" ht="20.25" customHeight="1">
      <c r="A60" s="1" t="s">
        <v>18</v>
      </c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pans="1:54" ht="20.25" customHeight="1">
      <c r="A61" s="20" t="s">
        <v>19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4">
        <f>W50</f>
        <v>200000</v>
      </c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Y61" s="1" t="s">
        <v>24</v>
      </c>
    </row>
    <row r="62" spans="1:54" ht="20.25" customHeight="1">
      <c r="A62" s="20" t="s">
        <v>5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4">
        <f>N30</f>
        <v>0</v>
      </c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Y62" s="1" t="s">
        <v>24</v>
      </c>
    </row>
    <row r="63" spans="1:54" ht="20.25" customHeight="1">
      <c r="A63" s="20" t="s">
        <v>42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4">
        <f>W61-W62</f>
        <v>200000</v>
      </c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Y63" s="1" t="s">
        <v>24</v>
      </c>
      <c r="BA63" s="10">
        <v>100000</v>
      </c>
      <c r="BB63" s="5">
        <f>MIN(BA63,ROUNDDOWN(W63/2*1,-4))</f>
        <v>100000</v>
      </c>
    </row>
    <row r="64" spans="1:54" ht="20.25" customHeight="1">
      <c r="A64" s="19" t="s">
        <v>43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3">
        <f>W63/2</f>
        <v>100000</v>
      </c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Y64" s="1" t="s">
        <v>24</v>
      </c>
    </row>
    <row r="65" spans="1:51" ht="20.25" customHeight="1">
      <c r="A65" s="18" t="s">
        <v>44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22">
        <f>ROUNDDOWN(W64,-4)</f>
        <v>100000</v>
      </c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Y65" s="1" t="s">
        <v>24</v>
      </c>
    </row>
    <row r="66" spans="1:51" ht="20.25" customHeight="1">
      <c r="A66" s="17" t="s">
        <v>45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21">
        <f>BB63</f>
        <v>100000</v>
      </c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Y66" s="1" t="s">
        <v>24</v>
      </c>
    </row>
    <row r="67" spans="1:51" ht="17.25" customHeight="1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</row>
    <row r="68" spans="1:51" ht="17.25" customHeight="1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</row>
    <row r="69" spans="1:51" ht="17.25" customHeight="1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</row>
    <row r="70" spans="1:51" ht="17.25" customHeight="1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</row>
    <row r="71" spans="1:51" ht="17.25" customHeight="1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</row>
  </sheetData>
  <mergeCells count="69">
    <mergeCell ref="A16:AW16"/>
    <mergeCell ref="AH3:AW3"/>
    <mergeCell ref="A5:O5"/>
    <mergeCell ref="O7:S7"/>
    <mergeCell ref="T7:AC7"/>
    <mergeCell ref="AD7:AW7"/>
    <mergeCell ref="T8:AC8"/>
    <mergeCell ref="AD8:AW8"/>
    <mergeCell ref="T9:AC9"/>
    <mergeCell ref="AD9:AW9"/>
    <mergeCell ref="T10:AC10"/>
    <mergeCell ref="AD10:AW10"/>
    <mergeCell ref="A13:AW13"/>
    <mergeCell ref="A35:L35"/>
    <mergeCell ref="M35:AW35"/>
    <mergeCell ref="B19:AW19"/>
    <mergeCell ref="C20:AW24"/>
    <mergeCell ref="A29:AW29"/>
    <mergeCell ref="A31:L31"/>
    <mergeCell ref="M31:AW31"/>
    <mergeCell ref="A32:L32"/>
    <mergeCell ref="M32:AW32"/>
    <mergeCell ref="A33:L34"/>
    <mergeCell ref="M33:AD33"/>
    <mergeCell ref="AE33:AW33"/>
    <mergeCell ref="M34:AD34"/>
    <mergeCell ref="AE34:AW34"/>
    <mergeCell ref="A36:L36"/>
    <mergeCell ref="M36:AW36"/>
    <mergeCell ref="A40:M40"/>
    <mergeCell ref="N40:AW40"/>
    <mergeCell ref="A41:M41"/>
    <mergeCell ref="N41:AW41"/>
    <mergeCell ref="A42:M42"/>
    <mergeCell ref="N42:AW42"/>
    <mergeCell ref="A43:M43"/>
    <mergeCell ref="N43:AW43"/>
    <mergeCell ref="A44:M44"/>
    <mergeCell ref="N44:AW44"/>
    <mergeCell ref="A45:M45"/>
    <mergeCell ref="N45:AW45"/>
    <mergeCell ref="A49:V49"/>
    <mergeCell ref="W49:AW49"/>
    <mergeCell ref="A50:V50"/>
    <mergeCell ref="W50:AW50"/>
    <mergeCell ref="AY57:AY58"/>
    <mergeCell ref="A51:V51"/>
    <mergeCell ref="W51:AW51"/>
    <mergeCell ref="A52:V52"/>
    <mergeCell ref="W52:AW52"/>
    <mergeCell ref="A53:V53"/>
    <mergeCell ref="W53:AW53"/>
    <mergeCell ref="A54:V54"/>
    <mergeCell ref="W54:AW54"/>
    <mergeCell ref="A55:V55"/>
    <mergeCell ref="W55:AW55"/>
    <mergeCell ref="A56:AW58"/>
    <mergeCell ref="A61:V61"/>
    <mergeCell ref="W61:AW61"/>
    <mergeCell ref="A62:V62"/>
    <mergeCell ref="W62:AW62"/>
    <mergeCell ref="A63:V63"/>
    <mergeCell ref="W63:AW63"/>
    <mergeCell ref="A64:V64"/>
    <mergeCell ref="W64:AW64"/>
    <mergeCell ref="A65:V65"/>
    <mergeCell ref="W65:AW65"/>
    <mergeCell ref="A66:V66"/>
    <mergeCell ref="W66:AW66"/>
  </mergeCells>
  <phoneticPr fontId="1"/>
  <conditionalFormatting sqref="AY57">
    <cfRule type="cellIs" dxfId="0" priority="1" stopIfTrue="1" operator="equal">
      <formula>"ERR"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G13" sqref="G12:G13"/>
    </sheetView>
  </sheetViews>
  <sheetFormatPr defaultRowHeight="18.75"/>
  <sheetData>
    <row r="2" spans="2:2">
      <c r="B2" t="s">
        <v>17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提出用</vt:lpstr>
      <vt:lpstr>記載例</vt:lpstr>
      <vt:lpstr>Sheet1</vt:lpstr>
      <vt:lpstr>記載例!Print_Area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本舘 匠</dc:creator>
  <cp:lastModifiedBy>山本 舞</cp:lastModifiedBy>
  <cp:lastPrinted>2025-07-28T09:36:58Z</cp:lastPrinted>
  <dcterms:created xsi:type="dcterms:W3CDTF">2024-05-20T01:49:06Z</dcterms:created>
  <dcterms:modified xsi:type="dcterms:W3CDTF">2025-08-12T00:23:32Z</dcterms:modified>
</cp:coreProperties>
</file>