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dprf\redirect$\u0915\Downloads\"/>
    </mc:Choice>
  </mc:AlternateContent>
  <bookViews>
    <workbookView xWindow="0" yWindow="0" windowWidth="19050" windowHeight="4155"/>
  </bookViews>
  <sheets>
    <sheet name="確認表" sheetId="1" r:id="rId1"/>
    <sheet name="様式7" sheetId="13" r:id="rId2"/>
    <sheet name="様式8" sheetId="9" r:id="rId3"/>
    <sheet name="様式9" sheetId="14" r:id="rId4"/>
    <sheet name="様式10" sheetId="16" r:id="rId5"/>
    <sheet name="様式11（物品役務のみ）" sheetId="15" r:id="rId6"/>
    <sheet name="様式2（物品・賃貸借）" sheetId="17" r:id="rId7"/>
    <sheet name="様式2（役務）" sheetId="18" r:id="rId8"/>
    <sheet name="別表1~3" sheetId="19" r:id="rId9"/>
  </sheets>
  <definedNames>
    <definedName name="_xlnm.Print_Area" localSheetId="8">'別表1~3'!$A$1:$D$210</definedName>
    <definedName name="_xlnm.Print_Area" localSheetId="4">様式10!$A$1:$H$32</definedName>
    <definedName name="_xlnm.Print_Area" localSheetId="5">'様式11（物品役務のみ）'!$A$1:$J$35</definedName>
    <definedName name="_xlnm.Print_Area" localSheetId="6">'様式2（物品・賃貸借）'!$A$1:$G$174</definedName>
    <definedName name="_xlnm.Print_Area" localSheetId="7">'様式2（役務）'!$A$1:$L$87</definedName>
    <definedName name="_xlnm.Print_Area" localSheetId="1">様式7!$A$1:$I$30</definedName>
    <definedName name="_xlnm.Print_Area" localSheetId="2">様式8!$A$1:$H$28</definedName>
    <definedName name="_xlnm.Print_Area" localSheetId="3">様式9!$A$1:$H$37</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9" i="18" l="1"/>
  <c r="M79" i="18"/>
  <c r="L74" i="18"/>
  <c r="M74" i="18"/>
  <c r="L70" i="18"/>
  <c r="M70" i="18"/>
  <c r="L67" i="18"/>
  <c r="M67" i="18"/>
  <c r="L64" i="18"/>
  <c r="M64" i="18"/>
  <c r="L60" i="18"/>
  <c r="M60" i="18"/>
  <c r="L52" i="18"/>
  <c r="M52" i="18"/>
  <c r="L45" i="18"/>
  <c r="M45" i="18"/>
  <c r="L37" i="18"/>
  <c r="M37" i="18"/>
  <c r="L35" i="18"/>
  <c r="M35" i="18"/>
  <c r="L31" i="18"/>
  <c r="M31" i="18"/>
  <c r="L24" i="18"/>
  <c r="M24" i="18"/>
  <c r="M18" i="18"/>
  <c r="L18" i="18"/>
  <c r="D18" i="18"/>
  <c r="M17" i="18"/>
  <c r="L17" i="18"/>
  <c r="D17" i="18"/>
  <c r="M16" i="18"/>
  <c r="L16" i="18"/>
  <c r="D16" i="18"/>
  <c r="M15" i="18"/>
  <c r="L15" i="18"/>
  <c r="D15" i="18"/>
  <c r="M14" i="18"/>
  <c r="L14" i="18"/>
  <c r="D14" i="18"/>
  <c r="M13" i="18"/>
  <c r="L13" i="18"/>
  <c r="D13" i="18"/>
  <c r="M12" i="18"/>
  <c r="L12" i="18"/>
  <c r="D12" i="18"/>
  <c r="M11" i="18"/>
  <c r="L11" i="18"/>
  <c r="D11" i="18"/>
  <c r="M10" i="18"/>
  <c r="L10" i="18"/>
  <c r="D10" i="18"/>
  <c r="M9" i="18"/>
  <c r="L9" i="18"/>
  <c r="D9" i="18"/>
  <c r="M8" i="18"/>
  <c r="L8" i="18"/>
  <c r="D8" i="18"/>
  <c r="M7" i="18"/>
  <c r="M3" i="18"/>
  <c r="J33" i="17"/>
  <c r="I33" i="17"/>
  <c r="H33" i="17"/>
  <c r="C33" i="17"/>
  <c r="J32" i="17"/>
  <c r="I32" i="17"/>
  <c r="H32" i="17"/>
  <c r="C32" i="17"/>
  <c r="J31" i="17"/>
  <c r="I31" i="17"/>
  <c r="H31" i="17"/>
  <c r="C31" i="17"/>
  <c r="J30" i="17"/>
  <c r="I30" i="17"/>
  <c r="H30" i="17"/>
  <c r="C30" i="17"/>
  <c r="J29" i="17"/>
  <c r="H29" i="17"/>
  <c r="C29" i="17"/>
  <c r="I24" i="17"/>
  <c r="H24" i="17"/>
  <c r="C24" i="17"/>
  <c r="I23" i="17"/>
  <c r="H23" i="17"/>
  <c r="C23" i="17"/>
  <c r="I22" i="17"/>
  <c r="H22" i="17"/>
  <c r="C22" i="17"/>
  <c r="I21" i="17"/>
  <c r="H21" i="17"/>
  <c r="C21" i="17"/>
  <c r="I20" i="17"/>
  <c r="H20" i="17"/>
  <c r="C20" i="17"/>
  <c r="I19" i="17"/>
  <c r="H19" i="17"/>
  <c r="C19" i="17"/>
  <c r="I18" i="17"/>
  <c r="H18" i="17"/>
  <c r="C18" i="17"/>
  <c r="I17" i="17"/>
  <c r="H17" i="17"/>
  <c r="C17" i="17"/>
  <c r="I16" i="17"/>
  <c r="H16" i="17"/>
  <c r="C16" i="17"/>
  <c r="I15" i="17"/>
  <c r="H15" i="17"/>
  <c r="C15" i="17"/>
  <c r="I14" i="17"/>
  <c r="H14" i="17"/>
  <c r="C14" i="17"/>
  <c r="I13" i="17"/>
  <c r="H13" i="17"/>
  <c r="C13" i="17"/>
  <c r="I12" i="17"/>
  <c r="H12" i="17"/>
  <c r="C12" i="17"/>
  <c r="I11" i="17"/>
  <c r="H11" i="17"/>
  <c r="C11" i="17"/>
  <c r="H10" i="17"/>
  <c r="C10" i="17"/>
</calcChain>
</file>

<file path=xl/sharedStrings.xml><?xml version="1.0" encoding="utf-8"?>
<sst xmlns="http://schemas.openxmlformats.org/spreadsheetml/2006/main" count="943" uniqueCount="691">
  <si>
    <t>提　　　出　　　書　　　類</t>
  </si>
  <si>
    <t>備　　考</t>
  </si>
  <si>
    <t>（</t>
    <phoneticPr fontId="1"/>
  </si>
  <si>
    <t>№</t>
  </si>
  <si>
    <t>様式８</t>
  </si>
  <si>
    <t>　　　　　　　　　</t>
  </si>
  <si>
    <t>商号または名称</t>
  </si>
  <si>
    <t>　　　鹿　角　市　長　　様</t>
  </si>
  <si>
    <t>（使用印）</t>
    <phoneticPr fontId="1"/>
  </si>
  <si>
    <t>）</t>
    <phoneticPr fontId="1"/>
  </si>
  <si>
    <t>令和　　年　　月　　日</t>
  </si>
  <si>
    <t>㊞</t>
  </si>
  <si>
    <t>様式７</t>
  </si>
  <si>
    <t>委　　任　　状</t>
  </si>
  <si>
    <t>令和　　年　　月　　日　</t>
  </si>
  <si>
    <t xml:space="preserve"> </t>
  </si>
  <si>
    <t>　（委任事項）</t>
  </si>
  <si>
    <t>　　１．入札及び見積もりに関すること。</t>
  </si>
  <si>
    <t>　　２．契約の締結並びに履行に関すること。</t>
  </si>
  <si>
    <t>　　３．代金の請求（受領）に関すること。</t>
  </si>
  <si>
    <t>　　４．その他これに付随する一切の件</t>
  </si>
  <si>
    <t>鹿 角 市 長　　様</t>
  </si>
  <si>
    <t xml:space="preserve">  私は次の者を代理人と定め、令和８・９・１０年度入札参加資格有効期間において次の事項の権限を委任します。</t>
  </si>
  <si>
    <t>※入札は委任先で契約は本社等の場合は、該当しない事項に取り消し線を引くこと。</t>
  </si>
  <si>
    <t>所在地</t>
    <phoneticPr fontId="1"/>
  </si>
  <si>
    <t>商号又は名称</t>
    <phoneticPr fontId="1"/>
  </si>
  <si>
    <t>代表者職氏名　　　　　　　　　　　　　　　　　　</t>
    <rPh sb="3" eb="4">
      <t>ショク</t>
    </rPh>
    <phoneticPr fontId="1"/>
  </si>
  <si>
    <t>電話番号</t>
    <phoneticPr fontId="1"/>
  </si>
  <si>
    <t>FAX番号</t>
    <phoneticPr fontId="1"/>
  </si>
  <si>
    <t>役 職・氏 名　　　　　　　　　　　　　　　　　　</t>
    <phoneticPr fontId="1"/>
  </si>
  <si>
    <t>㊞</t>
    <phoneticPr fontId="1"/>
  </si>
  <si>
    <t>【受 任 者】</t>
    <phoneticPr fontId="1"/>
  </si>
  <si>
    <t>【委 任 者】</t>
    <phoneticPr fontId="1"/>
  </si>
  <si>
    <t>使用印鑑届</t>
    <phoneticPr fontId="1"/>
  </si>
  <si>
    <t>　鹿角市における入札（見積）、契約行為並びに代金の請求及び受領のため、次の印鑑を使用したいので届出します。</t>
  </si>
  <si>
    <t>　　令和　　年　　月　　日</t>
    <phoneticPr fontId="1"/>
  </si>
  <si>
    <t>変　更　届</t>
  </si>
  <si>
    <t>年　　　月　　　日</t>
  </si>
  <si>
    <t>鹿角市長　　様</t>
  </si>
  <si>
    <t>所在地又は住所</t>
  </si>
  <si>
    <t>商号又は名称</t>
    <rPh sb="0" eb="6">
      <t>フ　　リ　　ガ　　ナ</t>
    </rPh>
    <phoneticPr fontId="11" alignment="center"/>
  </si>
  <si>
    <t>電話</t>
  </si>
  <si>
    <t>１　登録番号</t>
  </si>
  <si>
    <t>２　変更年月日</t>
  </si>
  <si>
    <t>３　変更事項</t>
  </si>
  <si>
    <t>４　変更理由</t>
  </si>
  <si>
    <t>５　契約中の案件がある場合、案件番号・名称を記載してください</t>
  </si>
  <si>
    <t>（注）変更事項の内容を確認できる証明書類等を添付すること。</t>
  </si>
  <si>
    <t>様式９</t>
    <rPh sb="0" eb="2">
      <t>ヨウシキ</t>
    </rPh>
    <phoneticPr fontId="1"/>
  </si>
  <si>
    <t>代表者氏名</t>
    <rPh sb="0" eb="5">
      <t>フ　　リ　　ガ　　ナ</t>
    </rPh>
    <phoneticPr fontId="11" alignment="center"/>
  </si>
  <si>
    <t>　鹿角市に提出した競争入札参加資格審査申請書及び添付書類の記載事項について、次のとおり変更したので届け出ます。
　なお、この変更届の記載事項は、事実と相違ないことを誓約します。</t>
    <phoneticPr fontId="1"/>
  </si>
  <si>
    <t>変更前</t>
    <phoneticPr fontId="1"/>
  </si>
  <si>
    <t>変更後</t>
    <phoneticPr fontId="1"/>
  </si>
  <si>
    <t>　鹿角市長　　様</t>
  </si>
  <si>
    <t>　　　年　　　月　　　日付けで事業を休止（廃止）するので届け出ます。</t>
  </si>
  <si>
    <t>２　休止（廃止）しようとする事業の名称</t>
  </si>
  <si>
    <t>３　休止（廃止）理由</t>
  </si>
  <si>
    <t>様式10</t>
    <rPh sb="0" eb="2">
      <t>ヨウシキ</t>
    </rPh>
    <phoneticPr fontId="1"/>
  </si>
  <si>
    <t>４　休止の期間　　　　　</t>
    <phoneticPr fontId="1"/>
  </si>
  <si>
    <t>年　　　月　　　日から　　　年　　　月　　　日まで</t>
    <phoneticPr fontId="1"/>
  </si>
  <si>
    <t>（廃止年月日　　　年　　　月　　　日）</t>
    <phoneticPr fontId="1"/>
  </si>
  <si>
    <t>２　変更する営業種目</t>
  </si>
  <si>
    <t>変更内容</t>
  </si>
  <si>
    <t>（いずれかに○）</t>
  </si>
  <si>
    <t>種目番号</t>
  </si>
  <si>
    <t>種目名</t>
  </si>
  <si>
    <t>※営業種目分類表（別表１～３）を参照のうえ種目番号及び種目名を記入すること。</t>
  </si>
  <si>
    <t>３　変更理由</t>
  </si>
  <si>
    <t>（添付書類）</t>
  </si>
  <si>
    <t>（１）営業種目調書（様式第２号）・・・変更内容を反映させたもの</t>
  </si>
  <si>
    <t>様式11</t>
    <rPh sb="0" eb="2">
      <t>ヨウシキ</t>
    </rPh>
    <phoneticPr fontId="1"/>
  </si>
  <si>
    <t>削除</t>
    <rPh sb="0" eb="2">
      <t>サクジョ</t>
    </rPh>
    <phoneticPr fontId="1"/>
  </si>
  <si>
    <t>・</t>
    <phoneticPr fontId="1"/>
  </si>
  <si>
    <t>追加</t>
    <phoneticPr fontId="1"/>
  </si>
  <si>
    <t>電　　　　話</t>
    <phoneticPr fontId="1"/>
  </si>
  <si>
    <t>　鹿角市に提出した競争入札参加資格審査申請において、営業種目の変更がありますので申請
します。</t>
    <phoneticPr fontId="1"/>
  </si>
  <si>
    <t>（２）営業に関し、法令の規定により許可又は登録を要する場合は、「許可証又は登録証明書等」
を添付。</t>
    <phoneticPr fontId="1"/>
  </si>
  <si>
    <t>※入札、契約に使用する印鑑について届出してください。</t>
    <rPh sb="1" eb="3">
      <t>ニュウサツ</t>
    </rPh>
    <rPh sb="4" eb="6">
      <t>ケイヤク</t>
    </rPh>
    <rPh sb="7" eb="9">
      <t>シヨウ</t>
    </rPh>
    <rPh sb="11" eb="13">
      <t>インカン</t>
    </rPh>
    <rPh sb="17" eb="19">
      <t>トドケデ</t>
    </rPh>
    <phoneticPr fontId="1"/>
  </si>
  <si>
    <t>入札参加資格審査申請書（物品及び役務の提供等）記載事項</t>
    <phoneticPr fontId="1"/>
  </si>
  <si>
    <t>事業休止（廃止）届</t>
    <phoneticPr fontId="1"/>
  </si>
  <si>
    <t>入札参加資格審査（物品及び役務の提供等）営業種目の変更申請書</t>
    <phoneticPr fontId="1"/>
  </si>
  <si>
    <t>押印必要です</t>
    <rPh sb="0" eb="2">
      <t>オウイン</t>
    </rPh>
    <rPh sb="2" eb="4">
      <t>ヒツヨウ</t>
    </rPh>
    <phoneticPr fontId="1"/>
  </si>
  <si>
    <t>様式8</t>
    <rPh sb="0" eb="2">
      <t>ヨウシキ</t>
    </rPh>
    <phoneticPr fontId="1"/>
  </si>
  <si>
    <t>様式9</t>
    <rPh sb="0" eb="2">
      <t>ヨウシキ</t>
    </rPh>
    <phoneticPr fontId="1"/>
  </si>
  <si>
    <t>使用印鑑届</t>
    <rPh sb="0" eb="2">
      <t>シヨウ</t>
    </rPh>
    <rPh sb="2" eb="4">
      <t>インカン</t>
    </rPh>
    <rPh sb="4" eb="5">
      <t>トドケ</t>
    </rPh>
    <phoneticPr fontId="1"/>
  </si>
  <si>
    <t>入札参加資格審査申請書（物品及び役務の提供等）記載事項変更届</t>
    <rPh sb="27" eb="29">
      <t>ヘンコウ</t>
    </rPh>
    <rPh sb="29" eb="30">
      <t>トドケ</t>
    </rPh>
    <phoneticPr fontId="1"/>
  </si>
  <si>
    <t>変更のある事項について事実を証明する書類を添付
例）住所または代表者の変更：登記事項証明書</t>
    <rPh sb="0" eb="2">
      <t>ヘンコウ</t>
    </rPh>
    <rPh sb="5" eb="7">
      <t>ジコウ</t>
    </rPh>
    <rPh sb="11" eb="13">
      <t>ジジツ</t>
    </rPh>
    <rPh sb="14" eb="16">
      <t>ショウメイ</t>
    </rPh>
    <rPh sb="18" eb="20">
      <t>ショルイ</t>
    </rPh>
    <rPh sb="21" eb="23">
      <t>テンプ</t>
    </rPh>
    <rPh sb="24" eb="25">
      <t>レイ</t>
    </rPh>
    <rPh sb="26" eb="28">
      <t>ジュウショ</t>
    </rPh>
    <rPh sb="31" eb="34">
      <t>ダイヒョウシャ</t>
    </rPh>
    <rPh sb="35" eb="37">
      <t>ヘンコウ</t>
    </rPh>
    <rPh sb="38" eb="40">
      <t>トウキ</t>
    </rPh>
    <rPh sb="40" eb="42">
      <t>ジコウ</t>
    </rPh>
    <rPh sb="42" eb="45">
      <t>ショウメイショ</t>
    </rPh>
    <phoneticPr fontId="1"/>
  </si>
  <si>
    <t>届出の使用印鑑に変更がある場合</t>
    <rPh sb="0" eb="2">
      <t>トドケデ</t>
    </rPh>
    <rPh sb="3" eb="5">
      <t>シヨウ</t>
    </rPh>
    <rPh sb="5" eb="7">
      <t>インカン</t>
    </rPh>
    <rPh sb="8" eb="10">
      <t>ヘンコウ</t>
    </rPh>
    <rPh sb="13" eb="15">
      <t>バアイ</t>
    </rPh>
    <phoneticPr fontId="1"/>
  </si>
  <si>
    <t>長期にわたり休業もしくは廃業することとなった場合</t>
    <rPh sb="0" eb="2">
      <t>チョウキ</t>
    </rPh>
    <rPh sb="6" eb="8">
      <t>キュウギョウ</t>
    </rPh>
    <rPh sb="12" eb="14">
      <t>ハイギョウ</t>
    </rPh>
    <rPh sb="22" eb="24">
      <t>バアイ</t>
    </rPh>
    <phoneticPr fontId="1"/>
  </si>
  <si>
    <t>様式７</t>
    <phoneticPr fontId="1"/>
  </si>
  <si>
    <t>委任状</t>
    <phoneticPr fontId="1"/>
  </si>
  <si>
    <t>届出の委任者または受任者に変更がある場合</t>
    <rPh sb="0" eb="2">
      <t>トドケデ</t>
    </rPh>
    <rPh sb="3" eb="6">
      <t>イニンシャ</t>
    </rPh>
    <rPh sb="9" eb="11">
      <t>ジュニン</t>
    </rPh>
    <rPh sb="11" eb="12">
      <t>シャ</t>
    </rPh>
    <rPh sb="13" eb="15">
      <t>ヘンコウ</t>
    </rPh>
    <rPh sb="18" eb="20">
      <t>バアイ</t>
    </rPh>
    <phoneticPr fontId="1"/>
  </si>
  <si>
    <t>営業種目に変更（追加・削除）がある場合</t>
    <rPh sb="0" eb="2">
      <t>エイギョウ</t>
    </rPh>
    <rPh sb="2" eb="4">
      <t>シュモク</t>
    </rPh>
    <rPh sb="5" eb="7">
      <t>ヘンコウ</t>
    </rPh>
    <rPh sb="8" eb="10">
      <t>ツイカ</t>
    </rPh>
    <rPh sb="11" eb="13">
      <t>サクジョ</t>
    </rPh>
    <rPh sb="17" eb="19">
      <t>バアイ</t>
    </rPh>
    <phoneticPr fontId="1"/>
  </si>
  <si>
    <t>入札参加資格に関する様式について（変更等）</t>
    <rPh sb="7" eb="8">
      <t>カン</t>
    </rPh>
    <rPh sb="10" eb="12">
      <t>ヨウシキ</t>
    </rPh>
    <rPh sb="17" eb="19">
      <t>ヘンコウ</t>
    </rPh>
    <rPh sb="19" eb="20">
      <t>トウ</t>
    </rPh>
    <phoneticPr fontId="1"/>
  </si>
  <si>
    <t>○物品及び役務の提供等</t>
    <rPh sb="1" eb="3">
      <t>ブッピン</t>
    </rPh>
    <rPh sb="3" eb="4">
      <t>オヨ</t>
    </rPh>
    <rPh sb="5" eb="7">
      <t>エキム</t>
    </rPh>
    <rPh sb="8" eb="11">
      <t>テイキョウトウ</t>
    </rPh>
    <phoneticPr fontId="1"/>
  </si>
  <si>
    <t>営　業　種　目　調　書</t>
    <phoneticPr fontId="17"/>
  </si>
  <si>
    <t>商号又は名称（</t>
    <phoneticPr fontId="17"/>
  </si>
  <si>
    <t>）</t>
    <phoneticPr fontId="17"/>
  </si>
  <si>
    <t>　入札等への参加を希望する営業種目について、別表の営業種目分類表を参考に記入してください。</t>
    <phoneticPr fontId="17"/>
  </si>
  <si>
    <t>営業種目</t>
    <rPh sb="0" eb="2">
      <t>エイギョウ</t>
    </rPh>
    <rPh sb="2" eb="4">
      <t>シュモク</t>
    </rPh>
    <phoneticPr fontId="17"/>
  </si>
  <si>
    <t>取　扱　品</t>
    <rPh sb="0" eb="1">
      <t>トリ</t>
    </rPh>
    <rPh sb="2" eb="3">
      <t>アツカイ</t>
    </rPh>
    <rPh sb="4" eb="5">
      <t>ヒン</t>
    </rPh>
    <phoneticPr fontId="17"/>
  </si>
  <si>
    <t>№</t>
    <phoneticPr fontId="17"/>
  </si>
  <si>
    <t>番号</t>
    <rPh sb="0" eb="2">
      <t>バンゴウ</t>
    </rPh>
    <phoneticPr fontId="17"/>
  </si>
  <si>
    <t>種目名</t>
    <rPh sb="0" eb="2">
      <t>シュモク</t>
    </rPh>
    <rPh sb="2" eb="3">
      <t>メイ</t>
    </rPh>
    <phoneticPr fontId="17"/>
  </si>
  <si>
    <t>【物品賃貸借】選択数に上限はありません。欄が不足する場合は２枚目を作成してください。</t>
    <rPh sb="1" eb="3">
      <t>ブッピン</t>
    </rPh>
    <rPh sb="3" eb="6">
      <t>チンタイシャク</t>
    </rPh>
    <phoneticPr fontId="17"/>
  </si>
  <si>
    <t>ﾘｰｽ</t>
  </si>
  <si>
    <t>ﾚﾝﾀﾙ</t>
  </si>
  <si>
    <t>取　扱　品</t>
    <phoneticPr fontId="17"/>
  </si>
  <si>
    <t>※リース又はレンタル欄には希望するものに○をすること。</t>
    <rPh sb="4" eb="5">
      <t>マタ</t>
    </rPh>
    <rPh sb="10" eb="11">
      <t>ラン</t>
    </rPh>
    <rPh sb="13" eb="15">
      <t>キボウ</t>
    </rPh>
    <phoneticPr fontId="17"/>
  </si>
  <si>
    <t>文具・紙類</t>
    <phoneticPr fontId="17"/>
  </si>
  <si>
    <t>事務用備品</t>
    <phoneticPr fontId="17"/>
  </si>
  <si>
    <t>カード類</t>
    <phoneticPr fontId="17"/>
  </si>
  <si>
    <t>家庭用電気機械器具類</t>
    <phoneticPr fontId="17"/>
  </si>
  <si>
    <t>複写機・印刷機類</t>
    <phoneticPr fontId="17"/>
  </si>
  <si>
    <t>複写機・印刷機</t>
    <phoneticPr fontId="17"/>
  </si>
  <si>
    <t>ＯＡ機器</t>
    <phoneticPr fontId="17"/>
  </si>
  <si>
    <t>事務用ＯＡ機器</t>
    <phoneticPr fontId="17"/>
  </si>
  <si>
    <t>ＯＡ機器関連用品</t>
    <phoneticPr fontId="17"/>
  </si>
  <si>
    <t>通信機器</t>
    <phoneticPr fontId="17"/>
  </si>
  <si>
    <t>トナーカートリッジ</t>
    <phoneticPr fontId="17"/>
  </si>
  <si>
    <t>コンピュータシステム一式</t>
    <rPh sb="10" eb="12">
      <t>イッシキ</t>
    </rPh>
    <phoneticPr fontId="17"/>
  </si>
  <si>
    <t>放送音響機器</t>
    <phoneticPr fontId="17"/>
  </si>
  <si>
    <t>一般車両</t>
    <phoneticPr fontId="17"/>
  </si>
  <si>
    <t>電話機</t>
    <phoneticPr fontId="17"/>
  </si>
  <si>
    <t>大型車両</t>
    <phoneticPr fontId="17"/>
  </si>
  <si>
    <t>無線通信機器</t>
    <phoneticPr fontId="17"/>
  </si>
  <si>
    <t>土木建設車両</t>
    <phoneticPr fontId="17"/>
  </si>
  <si>
    <t>視聴覚機器</t>
    <phoneticPr fontId="17"/>
  </si>
  <si>
    <t>医療機器</t>
    <phoneticPr fontId="17"/>
  </si>
  <si>
    <t>オフィス家具</t>
    <phoneticPr fontId="17"/>
  </si>
  <si>
    <t>自動体外式除細動器</t>
    <phoneticPr fontId="17"/>
  </si>
  <si>
    <t>印章類</t>
    <phoneticPr fontId="17"/>
  </si>
  <si>
    <t>福祉用具</t>
    <phoneticPr fontId="17"/>
  </si>
  <si>
    <t>事務用図書</t>
    <phoneticPr fontId="17"/>
  </si>
  <si>
    <t>簡易建物</t>
    <phoneticPr fontId="17"/>
  </si>
  <si>
    <t>学校教材</t>
    <phoneticPr fontId="17"/>
  </si>
  <si>
    <t>防犯機器</t>
    <phoneticPr fontId="17"/>
  </si>
  <si>
    <t>音楽用品</t>
    <phoneticPr fontId="17"/>
  </si>
  <si>
    <t>モップ・マット・消臭芳香器</t>
    <phoneticPr fontId="17"/>
  </si>
  <si>
    <t>体育・運動・競技用品類</t>
    <phoneticPr fontId="17"/>
  </si>
  <si>
    <t>イベント用品類</t>
    <phoneticPr fontId="17"/>
  </si>
  <si>
    <t>娯楽用品類</t>
    <phoneticPr fontId="17"/>
  </si>
  <si>
    <t>その他の賃貸借</t>
    <phoneticPr fontId="17"/>
  </si>
  <si>
    <t>保育用教材</t>
    <phoneticPr fontId="17"/>
  </si>
  <si>
    <t>屋外遊具</t>
    <phoneticPr fontId="17"/>
  </si>
  <si>
    <t>学校図書</t>
    <phoneticPr fontId="17"/>
  </si>
  <si>
    <t>家庭用家具類</t>
    <phoneticPr fontId="17"/>
  </si>
  <si>
    <t>インテリア用品類</t>
    <phoneticPr fontId="17"/>
  </si>
  <si>
    <t>舞台用品類</t>
    <phoneticPr fontId="17"/>
  </si>
  <si>
    <t>衣料雑貨・染物類</t>
    <phoneticPr fontId="17"/>
  </si>
  <si>
    <t>寝具</t>
    <phoneticPr fontId="17"/>
  </si>
  <si>
    <t>制服・作業服（既製品）</t>
    <phoneticPr fontId="17"/>
  </si>
  <si>
    <t>制服・作業服（注文制作）</t>
    <phoneticPr fontId="17"/>
  </si>
  <si>
    <t>旗・腕章類</t>
    <phoneticPr fontId="17"/>
  </si>
  <si>
    <t>履物・雨具・カバン類</t>
    <phoneticPr fontId="17"/>
  </si>
  <si>
    <t>照明器具類</t>
    <phoneticPr fontId="17"/>
  </si>
  <si>
    <t>時計・記章・貴金属類</t>
    <phoneticPr fontId="17"/>
  </si>
  <si>
    <t>写真・機材類</t>
    <phoneticPr fontId="17"/>
  </si>
  <si>
    <t>金物・荒物類</t>
    <phoneticPr fontId="17"/>
  </si>
  <si>
    <t>清掃用品・日用雑貨類</t>
    <phoneticPr fontId="17"/>
  </si>
  <si>
    <t>ガラス・陶器類</t>
    <phoneticPr fontId="17"/>
  </si>
  <si>
    <t>食料品類</t>
    <phoneticPr fontId="17"/>
  </si>
  <si>
    <t>仕出し弁当</t>
    <phoneticPr fontId="17"/>
  </si>
  <si>
    <t>ギフト用品</t>
    <phoneticPr fontId="17"/>
  </si>
  <si>
    <t>ゴミ袋製造</t>
    <phoneticPr fontId="17"/>
  </si>
  <si>
    <t>燃料油</t>
    <phoneticPr fontId="17"/>
  </si>
  <si>
    <t>プロパンガス</t>
    <phoneticPr fontId="17"/>
  </si>
  <si>
    <t>固形燃料</t>
    <phoneticPr fontId="17"/>
  </si>
  <si>
    <t>燃料その他</t>
    <phoneticPr fontId="17"/>
  </si>
  <si>
    <t>家庭用厨房機械器具類</t>
    <phoneticPr fontId="17"/>
  </si>
  <si>
    <t>業務・給食用厨房機械器具類</t>
    <phoneticPr fontId="17"/>
  </si>
  <si>
    <t>厨房・給食用品</t>
    <phoneticPr fontId="17"/>
  </si>
  <si>
    <t>医療・衛生機械器具類</t>
    <phoneticPr fontId="17"/>
  </si>
  <si>
    <t>補助具、介護用品</t>
    <phoneticPr fontId="17"/>
  </si>
  <si>
    <t>医薬品・衛生材料</t>
    <phoneticPr fontId="17"/>
  </si>
  <si>
    <t>工業薬品</t>
    <phoneticPr fontId="17"/>
  </si>
  <si>
    <t>水道用薬品</t>
    <phoneticPr fontId="17"/>
  </si>
  <si>
    <t>防疫剤</t>
    <phoneticPr fontId="17"/>
  </si>
  <si>
    <t>農林畜産機器</t>
    <phoneticPr fontId="17"/>
  </si>
  <si>
    <t>農林畜産資材類</t>
    <phoneticPr fontId="17"/>
  </si>
  <si>
    <t>建設・建築用資材類、塗料</t>
    <phoneticPr fontId="17"/>
  </si>
  <si>
    <t>道路資材類</t>
    <phoneticPr fontId="17"/>
  </si>
  <si>
    <t>水道用機器・資材類</t>
    <phoneticPr fontId="17"/>
  </si>
  <si>
    <t>水道量水器</t>
    <phoneticPr fontId="17"/>
  </si>
  <si>
    <t>工作用・産業用機械器具類</t>
    <phoneticPr fontId="17"/>
  </si>
  <si>
    <t>測量・計測器具類</t>
    <phoneticPr fontId="17"/>
  </si>
  <si>
    <t>理化学機械器具類</t>
    <phoneticPr fontId="17"/>
  </si>
  <si>
    <t>衛生清掃機械器具類</t>
    <phoneticPr fontId="17"/>
  </si>
  <si>
    <t>産業用電気機械器具類</t>
    <phoneticPr fontId="17"/>
  </si>
  <si>
    <t>自動車販売</t>
    <phoneticPr fontId="17"/>
  </si>
  <si>
    <t>自動車用品類</t>
    <phoneticPr fontId="17"/>
  </si>
  <si>
    <t>トラック・バス販売</t>
    <phoneticPr fontId="17"/>
  </si>
  <si>
    <t>土木建設車両、機器類販売</t>
    <phoneticPr fontId="17"/>
  </si>
  <si>
    <t>消防自動車販売</t>
    <phoneticPr fontId="17"/>
  </si>
  <si>
    <t>自動車点検・修理</t>
    <phoneticPr fontId="17"/>
  </si>
  <si>
    <t>土木建設車両、機器類点検・修理</t>
    <phoneticPr fontId="17"/>
  </si>
  <si>
    <t>バイク・自転車類</t>
    <phoneticPr fontId="17"/>
  </si>
  <si>
    <t>除雪機</t>
    <phoneticPr fontId="17"/>
  </si>
  <si>
    <t>その他車両</t>
    <phoneticPr fontId="17"/>
  </si>
  <si>
    <t>看板・広告用品・ステッカー類</t>
    <phoneticPr fontId="17"/>
  </si>
  <si>
    <t>選挙用品類</t>
    <phoneticPr fontId="17"/>
  </si>
  <si>
    <t>消防用品類</t>
    <phoneticPr fontId="17"/>
  </si>
  <si>
    <t>保安用品類</t>
    <phoneticPr fontId="17"/>
  </si>
  <si>
    <t>避難所用品類</t>
    <phoneticPr fontId="17"/>
  </si>
  <si>
    <t>防犯機器類</t>
    <phoneticPr fontId="17"/>
  </si>
  <si>
    <t>木工製品</t>
    <phoneticPr fontId="17"/>
  </si>
  <si>
    <t>電力供給</t>
    <rPh sb="0" eb="2">
      <t>デンリョク</t>
    </rPh>
    <rPh sb="2" eb="4">
      <t>キョウキュウ</t>
    </rPh>
    <phoneticPr fontId="17"/>
  </si>
  <si>
    <t>その他</t>
    <phoneticPr fontId="17"/>
  </si>
  <si>
    <t>※【役務提供】選択数に上限はありません。</t>
    <rPh sb="7" eb="10">
      <t>センタクスウ</t>
    </rPh>
    <rPh sb="11" eb="13">
      <t>ジョウゲン</t>
    </rPh>
    <phoneticPr fontId="17"/>
  </si>
  <si>
    <t>営業種目</t>
    <phoneticPr fontId="17"/>
  </si>
  <si>
    <t>具体的な業務内容
（各営業種目で業務番号99を申請する場合は必ず記入すること）</t>
    <rPh sb="0" eb="3">
      <t>グタイテキ</t>
    </rPh>
    <rPh sb="4" eb="6">
      <t>ギョウム</t>
    </rPh>
    <rPh sb="6" eb="8">
      <t>ナイヨウ</t>
    </rPh>
    <rPh sb="10" eb="11">
      <t>カク</t>
    </rPh>
    <rPh sb="11" eb="13">
      <t>エイギョウ</t>
    </rPh>
    <rPh sb="13" eb="15">
      <t>シュモク</t>
    </rPh>
    <rPh sb="16" eb="18">
      <t>ギョウム</t>
    </rPh>
    <rPh sb="18" eb="20">
      <t>バンゴウ</t>
    </rPh>
    <rPh sb="23" eb="25">
      <t>シンセイ</t>
    </rPh>
    <rPh sb="27" eb="29">
      <t>バアイ</t>
    </rPh>
    <rPh sb="30" eb="31">
      <t>カナラ</t>
    </rPh>
    <rPh sb="32" eb="34">
      <t>キニュウ</t>
    </rPh>
    <phoneticPr fontId="17"/>
  </si>
  <si>
    <t>種目名</t>
    <phoneticPr fontId="17"/>
  </si>
  <si>
    <t>建築物等清掃業務</t>
  </si>
  <si>
    <t>・選択した営業種目の中で申請する業務の太枠の申請欄に「○」を記入してください。業務の申請数に制限はありません。</t>
    <rPh sb="5" eb="7">
      <t>エイギョウ</t>
    </rPh>
    <rPh sb="7" eb="9">
      <t>シュモク</t>
    </rPh>
    <rPh sb="16" eb="18">
      <t>ギョウム</t>
    </rPh>
    <rPh sb="39" eb="41">
      <t>ギョウム</t>
    </rPh>
    <phoneticPr fontId="17"/>
  </si>
  <si>
    <t>廃棄物収集・運搬・処分業務</t>
  </si>
  <si>
    <t>警備業務</t>
  </si>
  <si>
    <t>設備保守業務</t>
  </si>
  <si>
    <t>申請欄</t>
  </si>
  <si>
    <t>業務番号</t>
    <rPh sb="0" eb="2">
      <t>ギョウム</t>
    </rPh>
    <rPh sb="2" eb="4">
      <t>バンゴウ</t>
    </rPh>
    <phoneticPr fontId="17"/>
  </si>
  <si>
    <t>業務名</t>
    <rPh sb="0" eb="2">
      <t>ギョウム</t>
    </rPh>
    <rPh sb="2" eb="3">
      <t>メイ</t>
    </rPh>
    <phoneticPr fontId="17"/>
  </si>
  <si>
    <t>公共施設等管理業務</t>
  </si>
  <si>
    <t>建築物等清掃業務</t>
    <phoneticPr fontId="17"/>
  </si>
  <si>
    <t>測定・検査業務</t>
  </si>
  <si>
    <t>01</t>
  </si>
  <si>
    <t>建築物等清掃</t>
    <phoneticPr fontId="17"/>
  </si>
  <si>
    <t>07</t>
  </si>
  <si>
    <t>建築物環境測定（空気環境測定）</t>
    <phoneticPr fontId="17"/>
  </si>
  <si>
    <t>電算関係業務</t>
  </si>
  <si>
    <t>02</t>
  </si>
  <si>
    <t>建築物空気調和用ダクト清掃</t>
    <phoneticPr fontId="17"/>
  </si>
  <si>
    <t>08</t>
  </si>
  <si>
    <t>建築物総合管理</t>
    <phoneticPr fontId="17"/>
  </si>
  <si>
    <t>計画策定業務</t>
  </si>
  <si>
    <t>03</t>
  </si>
  <si>
    <t>建築物受水槽、高架水槽清掃</t>
    <phoneticPr fontId="17"/>
  </si>
  <si>
    <t>09</t>
  </si>
  <si>
    <t>消毒・害虫駆除業務</t>
    <phoneticPr fontId="17"/>
  </si>
  <si>
    <t>運輸・旅客業務</t>
  </si>
  <si>
    <t>04</t>
  </si>
  <si>
    <t>建築物排水管清掃</t>
    <phoneticPr fontId="17"/>
  </si>
  <si>
    <t>10</t>
  </si>
  <si>
    <t>浄化槽清掃</t>
    <phoneticPr fontId="17"/>
  </si>
  <si>
    <t>※</t>
  </si>
  <si>
    <t>広告・企画制作業務</t>
  </si>
  <si>
    <t>05</t>
  </si>
  <si>
    <t>建築物害虫等駆除</t>
    <phoneticPr fontId="17"/>
  </si>
  <si>
    <t>11</t>
  </si>
  <si>
    <t>油タンク清掃</t>
    <phoneticPr fontId="17"/>
  </si>
  <si>
    <t>印刷・製本業務</t>
    <rPh sb="0" eb="2">
      <t>インサツ</t>
    </rPh>
    <rPh sb="3" eb="5">
      <t>セイホン</t>
    </rPh>
    <rPh sb="5" eb="7">
      <t>ギョウム</t>
    </rPh>
    <phoneticPr fontId="17"/>
  </si>
  <si>
    <t>06</t>
  </si>
  <si>
    <t>建築物環境測定（水質検査）</t>
    <phoneticPr fontId="17"/>
  </si>
  <si>
    <t>その他</t>
  </si>
  <si>
    <t>廃棄物収集・運搬・処分業務</t>
    <phoneticPr fontId="17"/>
  </si>
  <si>
    <t>一般廃棄物収集・運搬</t>
    <phoneticPr fontId="17"/>
  </si>
  <si>
    <t>産業廃棄物処分</t>
    <phoneticPr fontId="17"/>
  </si>
  <si>
    <t>一般廃棄物処分</t>
    <phoneticPr fontId="17"/>
  </si>
  <si>
    <t>特別管理産業廃棄物収集・運搬</t>
    <phoneticPr fontId="17"/>
  </si>
  <si>
    <t>産業廃棄物収集・運搬</t>
    <phoneticPr fontId="17"/>
  </si>
  <si>
    <t>特別管理産業廃棄物処分</t>
    <phoneticPr fontId="17"/>
  </si>
  <si>
    <t>警備業務</t>
    <phoneticPr fontId="17"/>
  </si>
  <si>
    <t>機械警備</t>
    <phoneticPr fontId="17"/>
  </si>
  <si>
    <t>人的警備</t>
    <phoneticPr fontId="17"/>
  </si>
  <si>
    <t>設備保守業務</t>
    <phoneticPr fontId="17"/>
  </si>
  <si>
    <t>機械設備管理</t>
    <phoneticPr fontId="17"/>
  </si>
  <si>
    <t>舞台設備管理</t>
    <phoneticPr fontId="17"/>
  </si>
  <si>
    <t>消防設備管理</t>
    <phoneticPr fontId="17"/>
  </si>
  <si>
    <t>遊具保守点検</t>
    <phoneticPr fontId="17"/>
  </si>
  <si>
    <t>放送設備管理</t>
    <phoneticPr fontId="17"/>
  </si>
  <si>
    <t>プール設備保守点検</t>
    <phoneticPr fontId="17"/>
  </si>
  <si>
    <t>昇降機設備管理</t>
    <phoneticPr fontId="17"/>
  </si>
  <si>
    <t>厨房機器保守点検</t>
    <phoneticPr fontId="17"/>
  </si>
  <si>
    <t>自動ドア設備管理</t>
    <phoneticPr fontId="17"/>
  </si>
  <si>
    <t>12</t>
  </si>
  <si>
    <t>浄化槽管理</t>
    <phoneticPr fontId="17"/>
  </si>
  <si>
    <t>自家用電気工作物管理</t>
    <phoneticPr fontId="17"/>
  </si>
  <si>
    <t>◎</t>
    <phoneticPr fontId="17"/>
  </si>
  <si>
    <t>13</t>
  </si>
  <si>
    <t>油タンク等点検</t>
    <phoneticPr fontId="17"/>
  </si>
  <si>
    <t>通信設備管理</t>
    <phoneticPr fontId="17"/>
  </si>
  <si>
    <t>99</t>
  </si>
  <si>
    <t>その他設備の保守点検</t>
    <phoneticPr fontId="17"/>
  </si>
  <si>
    <t>公共施設等管理業務</t>
    <phoneticPr fontId="17"/>
  </si>
  <si>
    <t>不燃物投棄場管理</t>
    <phoneticPr fontId="17"/>
  </si>
  <si>
    <t>下水道管路調査・清掃</t>
    <rPh sb="8" eb="10">
      <t>セイソウ</t>
    </rPh>
    <phoneticPr fontId="17"/>
  </si>
  <si>
    <t>上下水道施設運転管理</t>
    <phoneticPr fontId="17"/>
  </si>
  <si>
    <t>公共施設管理運営業務</t>
    <phoneticPr fontId="17"/>
  </si>
  <si>
    <t>上下水道施設設備保守点検</t>
    <phoneticPr fontId="17"/>
  </si>
  <si>
    <t>料金等収納業務</t>
    <phoneticPr fontId="17"/>
  </si>
  <si>
    <t>その他施設運転管理</t>
    <phoneticPr fontId="17"/>
  </si>
  <si>
    <t>巡視・日宿直業務</t>
    <phoneticPr fontId="17"/>
  </si>
  <si>
    <t>その他施設設備保守点検</t>
    <phoneticPr fontId="17"/>
  </si>
  <si>
    <t>公共施設等管理その他</t>
    <phoneticPr fontId="17"/>
  </si>
  <si>
    <t>漏水調査</t>
    <phoneticPr fontId="17"/>
  </si>
  <si>
    <t>測定・検査業務</t>
    <phoneticPr fontId="17"/>
  </si>
  <si>
    <t>水質検査（水道飲料水）</t>
    <phoneticPr fontId="17"/>
  </si>
  <si>
    <t>環境計量証明（ダイオキシン類）</t>
    <phoneticPr fontId="17"/>
  </si>
  <si>
    <t>簡易専用水道検査</t>
    <phoneticPr fontId="17"/>
  </si>
  <si>
    <t>土壌汚染調査</t>
    <phoneticPr fontId="17"/>
  </si>
  <si>
    <t>温泉成分分析</t>
    <phoneticPr fontId="17"/>
  </si>
  <si>
    <t>放射能測定（スクリーニング法）</t>
    <phoneticPr fontId="17"/>
  </si>
  <si>
    <t>一般計量証明</t>
    <phoneticPr fontId="17"/>
  </si>
  <si>
    <t>放射能測定（核種分析法 ）</t>
    <phoneticPr fontId="17"/>
  </si>
  <si>
    <t>環境計量証明（濃度）</t>
    <phoneticPr fontId="17"/>
  </si>
  <si>
    <t>測定・検査その他</t>
    <phoneticPr fontId="17"/>
  </si>
  <si>
    <t>環境計量証明（音圧・振動加速度）</t>
    <phoneticPr fontId="17"/>
  </si>
  <si>
    <t>電算関係業務</t>
    <phoneticPr fontId="17"/>
  </si>
  <si>
    <t>システム・プログラム開発・保守</t>
    <phoneticPr fontId="17"/>
  </si>
  <si>
    <t>ネットワーク環境構築</t>
    <phoneticPr fontId="17"/>
  </si>
  <si>
    <t>ハードウェア保守</t>
    <phoneticPr fontId="17"/>
  </si>
  <si>
    <t>ホームページ制作</t>
    <phoneticPr fontId="17"/>
  </si>
  <si>
    <t>電算処理業務</t>
  </si>
  <si>
    <t>電算関係業務その他</t>
    <phoneticPr fontId="17"/>
  </si>
  <si>
    <t>計画策定業務</t>
    <phoneticPr fontId="17"/>
  </si>
  <si>
    <t>総合計画策定</t>
    <phoneticPr fontId="17"/>
  </si>
  <si>
    <t>アンケート・分析業務</t>
    <phoneticPr fontId="17"/>
  </si>
  <si>
    <t>福祉計画策定</t>
    <phoneticPr fontId="17"/>
  </si>
  <si>
    <t>計画策定その他</t>
    <phoneticPr fontId="17"/>
  </si>
  <si>
    <t>運輸・旅客業務</t>
    <phoneticPr fontId="17"/>
  </si>
  <si>
    <t>車両運行管理業務</t>
    <phoneticPr fontId="17"/>
  </si>
  <si>
    <t>貸切車両運行業務</t>
    <phoneticPr fontId="17"/>
  </si>
  <si>
    <t>運送配送業務</t>
    <phoneticPr fontId="17"/>
  </si>
  <si>
    <t>旅行あっせん</t>
    <phoneticPr fontId="17"/>
  </si>
  <si>
    <t>広告・企画制作業務</t>
    <phoneticPr fontId="17"/>
  </si>
  <si>
    <t>イベント等企画</t>
    <phoneticPr fontId="17"/>
  </si>
  <si>
    <t>広告用品作成</t>
    <phoneticPr fontId="17"/>
  </si>
  <si>
    <t>看板、垂れ幕等作成</t>
    <phoneticPr fontId="17"/>
  </si>
  <si>
    <t>パンフレット等作成</t>
    <phoneticPr fontId="17"/>
  </si>
  <si>
    <t>屋外広告物作成</t>
    <phoneticPr fontId="17"/>
  </si>
  <si>
    <t>広告・企画制作業務その他</t>
    <rPh sb="11" eb="12">
      <t>タ</t>
    </rPh>
    <phoneticPr fontId="17"/>
  </si>
  <si>
    <t>軽印刷</t>
    <rPh sb="0" eb="1">
      <t>ケイ</t>
    </rPh>
    <rPh sb="1" eb="3">
      <t>インサツ</t>
    </rPh>
    <phoneticPr fontId="17"/>
  </si>
  <si>
    <t>地図印刷</t>
    <rPh sb="0" eb="2">
      <t>チズ</t>
    </rPh>
    <rPh sb="2" eb="4">
      <t>インサツ</t>
    </rPh>
    <phoneticPr fontId="17"/>
  </si>
  <si>
    <t>一般印刷</t>
    <rPh sb="0" eb="2">
      <t>イッパン</t>
    </rPh>
    <rPh sb="2" eb="4">
      <t>インサツ</t>
    </rPh>
    <phoneticPr fontId="17"/>
  </si>
  <si>
    <t>航空写真類</t>
    <rPh sb="0" eb="2">
      <t>コウクウ</t>
    </rPh>
    <rPh sb="2" eb="4">
      <t>シャシン</t>
    </rPh>
    <rPh sb="4" eb="5">
      <t>ルイ</t>
    </rPh>
    <phoneticPr fontId="17"/>
  </si>
  <si>
    <t>フォーム印刷</t>
    <rPh sb="4" eb="6">
      <t>インサツ</t>
    </rPh>
    <phoneticPr fontId="17"/>
  </si>
  <si>
    <t>印刷・製本業務その他</t>
    <rPh sb="0" eb="2">
      <t>インサツ</t>
    </rPh>
    <rPh sb="3" eb="5">
      <t>セイホン</t>
    </rPh>
    <rPh sb="9" eb="10">
      <t>タ</t>
    </rPh>
    <phoneticPr fontId="17"/>
  </si>
  <si>
    <t>反訳業務</t>
    <phoneticPr fontId="17"/>
  </si>
  <si>
    <t>森林整備</t>
    <phoneticPr fontId="17"/>
  </si>
  <si>
    <t>食事調理業務</t>
    <phoneticPr fontId="17"/>
  </si>
  <si>
    <t>火葬残灰処理</t>
    <phoneticPr fontId="17"/>
  </si>
  <si>
    <t>滅菌業務</t>
    <phoneticPr fontId="17"/>
  </si>
  <si>
    <t>学校人材派遣</t>
    <rPh sb="0" eb="2">
      <t>ガッコウ</t>
    </rPh>
    <rPh sb="2" eb="4">
      <t>ジンザイ</t>
    </rPh>
    <rPh sb="4" eb="6">
      <t>ハケン</t>
    </rPh>
    <phoneticPr fontId="17"/>
  </si>
  <si>
    <t>※</t>
    <phoneticPr fontId="17"/>
  </si>
  <si>
    <t>登記等業務</t>
    <phoneticPr fontId="17"/>
  </si>
  <si>
    <t>人材派遣</t>
    <rPh sb="0" eb="2">
      <t>ジンザイ</t>
    </rPh>
    <rPh sb="2" eb="4">
      <t>ハケン</t>
    </rPh>
    <phoneticPr fontId="17"/>
  </si>
  <si>
    <t>不動産鑑定</t>
  </si>
  <si>
    <t>役務の提供その他</t>
  </si>
  <si>
    <t>注１　営業内容の末尾に※がある場合は許可書等の写し又は登録等を証明する資料を添付すること</t>
    <rPh sb="0" eb="1">
      <t>チュウ</t>
    </rPh>
    <rPh sb="3" eb="5">
      <t>エイギョウ</t>
    </rPh>
    <rPh sb="5" eb="7">
      <t>ナイヨウ</t>
    </rPh>
    <rPh sb="8" eb="10">
      <t>マツビ</t>
    </rPh>
    <rPh sb="15" eb="17">
      <t>バアイ</t>
    </rPh>
    <rPh sb="18" eb="20">
      <t>キョカ</t>
    </rPh>
    <rPh sb="20" eb="21">
      <t>ショ</t>
    </rPh>
    <rPh sb="21" eb="22">
      <t>トウ</t>
    </rPh>
    <rPh sb="23" eb="24">
      <t>ウツ</t>
    </rPh>
    <rPh sb="25" eb="26">
      <t>マタ</t>
    </rPh>
    <rPh sb="27" eb="29">
      <t>トウロク</t>
    </rPh>
    <rPh sb="29" eb="30">
      <t>トウ</t>
    </rPh>
    <rPh sb="31" eb="33">
      <t>ショウメイ</t>
    </rPh>
    <rPh sb="35" eb="37">
      <t>シリョウ</t>
    </rPh>
    <rPh sb="38" eb="40">
      <t>テンプ</t>
    </rPh>
    <phoneticPr fontId="17"/>
  </si>
  <si>
    <t>注２　営業内容の末尾に◎がある場合は１人以上の技術者の免状の写しを添付すること</t>
    <rPh sb="0" eb="1">
      <t>チュウ</t>
    </rPh>
    <rPh sb="19" eb="22">
      <t>ニンイジョウ</t>
    </rPh>
    <rPh sb="23" eb="26">
      <t>ギジュツシャ</t>
    </rPh>
    <rPh sb="27" eb="29">
      <t>メンジョウ</t>
    </rPh>
    <phoneticPr fontId="17"/>
  </si>
  <si>
    <t>（305-7下水道管路調査・清掃については「下水道管路管理主任技士」、「下水道管路管理専門技士（調査・清掃）」、「酸素欠乏・硫化水素危険作業主任者（旧第二種）」のいずれも必要とする）</t>
    <rPh sb="36" eb="39">
      <t>ゲスイドウ</t>
    </rPh>
    <rPh sb="39" eb="40">
      <t>カン</t>
    </rPh>
    <rPh sb="40" eb="41">
      <t>ロ</t>
    </rPh>
    <rPh sb="41" eb="43">
      <t>カンリ</t>
    </rPh>
    <phoneticPr fontId="17"/>
  </si>
  <si>
    <t>注３　注１にかかわらず業務に関し許可・届出等を要する場合は許可書等の写しを添付すること</t>
    <rPh sb="0" eb="1">
      <t>チュウ</t>
    </rPh>
    <rPh sb="3" eb="4">
      <t>チュウ</t>
    </rPh>
    <rPh sb="11" eb="13">
      <t>ギョウム</t>
    </rPh>
    <rPh sb="14" eb="15">
      <t>カン</t>
    </rPh>
    <rPh sb="16" eb="18">
      <t>キョカ</t>
    </rPh>
    <rPh sb="19" eb="21">
      <t>トドケデ</t>
    </rPh>
    <rPh sb="21" eb="22">
      <t>ナド</t>
    </rPh>
    <rPh sb="23" eb="24">
      <t>ヨウ</t>
    </rPh>
    <rPh sb="26" eb="28">
      <t>バアイ</t>
    </rPh>
    <rPh sb="29" eb="31">
      <t>キョカ</t>
    </rPh>
    <rPh sb="31" eb="32">
      <t>ショ</t>
    </rPh>
    <rPh sb="32" eb="33">
      <t>トウ</t>
    </rPh>
    <rPh sb="34" eb="35">
      <t>ウツ</t>
    </rPh>
    <rPh sb="37" eb="39">
      <t>テンプ</t>
    </rPh>
    <phoneticPr fontId="17"/>
  </si>
  <si>
    <t>【物品】選択数に上限はありません。欄が不足する場合は行を追加してください。</t>
    <rPh sb="1" eb="3">
      <t>ブッピン</t>
    </rPh>
    <rPh sb="4" eb="6">
      <t>センタク</t>
    </rPh>
    <rPh sb="6" eb="7">
      <t>スウ</t>
    </rPh>
    <rPh sb="8" eb="10">
      <t>ジョウゲン</t>
    </rPh>
    <rPh sb="17" eb="18">
      <t>ラン</t>
    </rPh>
    <rPh sb="19" eb="21">
      <t>フソク</t>
    </rPh>
    <rPh sb="23" eb="25">
      <t>バアイ</t>
    </rPh>
    <rPh sb="26" eb="27">
      <t>ギョウ</t>
    </rPh>
    <rPh sb="28" eb="30">
      <t>ツイカ</t>
    </rPh>
    <phoneticPr fontId="17"/>
  </si>
  <si>
    <t>別表1</t>
    <rPh sb="0" eb="2">
      <t>ベッピョウ</t>
    </rPh>
    <phoneticPr fontId="28"/>
  </si>
  <si>
    <t>営　業　種　目　分　類　表（物品）</t>
  </si>
  <si>
    <t>番号</t>
  </si>
  <si>
    <t>営　業　種　目</t>
  </si>
  <si>
    <t>例　　示　　品　　目</t>
  </si>
  <si>
    <t>事務用品・事務用機器</t>
  </si>
  <si>
    <t>文房具、事務用紙、偽造防止用紙、事務用品全般</t>
    <rPh sb="9" eb="11">
      <t>ギゾウ</t>
    </rPh>
    <rPh sb="11" eb="13">
      <t>ボウシ</t>
    </rPh>
    <rPh sb="13" eb="15">
      <t>ヨウシ</t>
    </rPh>
    <phoneticPr fontId="17"/>
  </si>
  <si>
    <t>磁気カード、ＩＣカード</t>
    <phoneticPr fontId="17"/>
  </si>
  <si>
    <t>複写機・印刷機類</t>
  </si>
  <si>
    <t>コピー機、複合機、印刷機</t>
    <phoneticPr fontId="17"/>
  </si>
  <si>
    <t>パソコン、プリンタ、サーバ、ネットワーク機器類、ウィルス対策ソフト等パッケージソフトウェア</t>
    <phoneticPr fontId="17"/>
  </si>
  <si>
    <t>カードリーダー、ＯＡメディア、ＯＡ関連備消耗品</t>
    <phoneticPr fontId="17"/>
  </si>
  <si>
    <t>複写機・プリンタ用トナーカートリッジ</t>
    <phoneticPr fontId="17"/>
  </si>
  <si>
    <t>放送機器、音響ミキサー、会議システム、映像配信機器、デジタル放送装置</t>
    <phoneticPr fontId="17"/>
  </si>
  <si>
    <t>電話交換機、ＦＡＸ付電話機、携帯電話</t>
    <phoneticPr fontId="17"/>
  </si>
  <si>
    <t>無線機、無線傍受機、緊急告知ラジオ</t>
    <rPh sb="10" eb="12">
      <t>キンキュウ</t>
    </rPh>
    <rPh sb="12" eb="14">
      <t>コクチ</t>
    </rPh>
    <phoneticPr fontId="17"/>
  </si>
  <si>
    <t>ビデオプロジェクタ、ＯＨＰ、スクリーン、映写機</t>
    <phoneticPr fontId="17"/>
  </si>
  <si>
    <t>オフィス家具</t>
  </si>
  <si>
    <t>事務用机、椅子、ロッカー、棚、キャビネット等</t>
    <phoneticPr fontId="17"/>
  </si>
  <si>
    <t>印章類</t>
  </si>
  <si>
    <t>ゴム印、印章</t>
  </si>
  <si>
    <t>職員・公共施設用（学校・図書館を除く）書籍、雑誌、冊子、既製の各種普及・啓発用リーフレット等</t>
    <phoneticPr fontId="17"/>
  </si>
  <si>
    <t>学校・運動・保育用品</t>
    <phoneticPr fontId="1"/>
  </si>
  <si>
    <t>学校備品、授業用備品、授業用教材等</t>
    <rPh sb="13" eb="14">
      <t>ヨウ</t>
    </rPh>
    <phoneticPr fontId="17"/>
  </si>
  <si>
    <t>音楽用教材、楽器、楽譜、音楽ＣＤ・ＤＶＤ類</t>
    <rPh sb="12" eb="14">
      <t>オンガク</t>
    </rPh>
    <phoneticPr fontId="17"/>
  </si>
  <si>
    <t>体育・運動・競技用器具・用具、武道具、競技用計測機器</t>
    <rPh sb="3" eb="5">
      <t>ウンドウ</t>
    </rPh>
    <rPh sb="6" eb="9">
      <t>キョウギヨウ</t>
    </rPh>
    <phoneticPr fontId="17"/>
  </si>
  <si>
    <t>レジャー用品、娯楽用品、集会用テント</t>
    <phoneticPr fontId="17"/>
  </si>
  <si>
    <t>保育園教材、保育遊具、玩具、ゲーム、育児用品</t>
    <rPh sb="0" eb="2">
      <t>ホイク</t>
    </rPh>
    <phoneticPr fontId="17"/>
  </si>
  <si>
    <t>屋外遊具</t>
    <rPh sb="0" eb="2">
      <t>オクガイ</t>
    </rPh>
    <rPh sb="2" eb="4">
      <t>ユウグ</t>
    </rPh>
    <phoneticPr fontId="17"/>
  </si>
  <si>
    <t>屋外用ブランコ、滑り台、スプリング遊具、コンビネーション遊具等</t>
    <rPh sb="0" eb="3">
      <t>オクガイヨウ</t>
    </rPh>
    <rPh sb="30" eb="31">
      <t>トウ</t>
    </rPh>
    <phoneticPr fontId="17"/>
  </si>
  <si>
    <t>学校図書</t>
    <rPh sb="0" eb="2">
      <t>ガッコウ</t>
    </rPh>
    <phoneticPr fontId="17"/>
  </si>
  <si>
    <t>学校・保育園・図書館向けの書籍、雑誌、冊子、既製の各種普及・啓発用リーフレット等</t>
    <rPh sb="0" eb="2">
      <t>ガッコウ</t>
    </rPh>
    <rPh sb="3" eb="6">
      <t>ホイクエン</t>
    </rPh>
    <rPh sb="7" eb="10">
      <t>トショカン</t>
    </rPh>
    <rPh sb="10" eb="11">
      <t>ム</t>
    </rPh>
    <rPh sb="13" eb="15">
      <t>ショセキ</t>
    </rPh>
    <rPh sb="22" eb="24">
      <t>キセイ</t>
    </rPh>
    <rPh sb="25" eb="27">
      <t>カクシュ</t>
    </rPh>
    <rPh sb="27" eb="29">
      <t>フキュウ</t>
    </rPh>
    <rPh sb="30" eb="33">
      <t>ケイハツヨウ</t>
    </rPh>
    <rPh sb="39" eb="40">
      <t>ナド</t>
    </rPh>
    <phoneticPr fontId="17"/>
  </si>
  <si>
    <t>家具・什器・室内装飾品</t>
    <phoneticPr fontId="1"/>
  </si>
  <si>
    <t>家庭用家具類</t>
  </si>
  <si>
    <t>机、椅子、テーブル類</t>
    <phoneticPr fontId="17"/>
  </si>
  <si>
    <t>インテリア用品類</t>
  </si>
  <si>
    <t>カーテン、ブラインド、カーペット、畳、暗幕（舞台用を除く）等</t>
    <phoneticPr fontId="17"/>
  </si>
  <si>
    <t>舞台用品類</t>
    <rPh sb="0" eb="3">
      <t>ブタイヨウ</t>
    </rPh>
    <rPh sb="3" eb="4">
      <t>ヒン</t>
    </rPh>
    <rPh sb="4" eb="5">
      <t>ルイ</t>
    </rPh>
    <phoneticPr fontId="17"/>
  </si>
  <si>
    <t>舞台用幕類、緞帳、舞台照明機器、舞台用大道具等、舞台用音響機器</t>
    <rPh sb="0" eb="3">
      <t>ブタイヨウ</t>
    </rPh>
    <rPh sb="3" eb="4">
      <t>マク</t>
    </rPh>
    <rPh sb="4" eb="5">
      <t>ルイ</t>
    </rPh>
    <rPh sb="6" eb="8">
      <t>ドンチョウ</t>
    </rPh>
    <rPh sb="9" eb="11">
      <t>ブタイ</t>
    </rPh>
    <rPh sb="11" eb="13">
      <t>ショウメイ</t>
    </rPh>
    <rPh sb="13" eb="15">
      <t>キキ</t>
    </rPh>
    <rPh sb="16" eb="19">
      <t>ブタイヨウ</t>
    </rPh>
    <rPh sb="19" eb="23">
      <t>オオドウグナド</t>
    </rPh>
    <rPh sb="24" eb="27">
      <t>ブタイヨウ</t>
    </rPh>
    <rPh sb="27" eb="29">
      <t>オンキョウ</t>
    </rPh>
    <rPh sb="29" eb="31">
      <t>キキ</t>
    </rPh>
    <phoneticPr fontId="17"/>
  </si>
  <si>
    <t>繊維・衣料品</t>
    <phoneticPr fontId="1"/>
  </si>
  <si>
    <t>下着、タオル、はっぴ、手ぬぐい等</t>
    <phoneticPr fontId="17"/>
  </si>
  <si>
    <t>布団、毛布、シーツ、座布団</t>
    <phoneticPr fontId="17"/>
  </si>
  <si>
    <t>既製品の制服、作業服、雨合羽、防寒服、帽子等</t>
    <rPh sb="21" eb="22">
      <t>トウ</t>
    </rPh>
    <phoneticPr fontId="17"/>
  </si>
  <si>
    <t>注文制作による制服、作業服、雨合羽、防寒服、帽子等</t>
    <rPh sb="24" eb="25">
      <t>トウ</t>
    </rPh>
    <phoneticPr fontId="17"/>
  </si>
  <si>
    <t>旗・腕章類</t>
  </si>
  <si>
    <t>校旗、のぼり、国旗、腕章類</t>
    <phoneticPr fontId="17"/>
  </si>
  <si>
    <t>履物・雨具・カバン類</t>
  </si>
  <si>
    <t>革靴、作業靴、長靴、スリッパ、傘、カバン</t>
    <phoneticPr fontId="17"/>
  </si>
  <si>
    <t>生活用品類</t>
    <phoneticPr fontId="1"/>
  </si>
  <si>
    <t>家電製品、エアコン、石油ストーブ、テレビ、家庭用冷蔵庫等</t>
    <rPh sb="21" eb="24">
      <t>カテイヨウ</t>
    </rPh>
    <phoneticPr fontId="17"/>
  </si>
  <si>
    <t>照明器具類</t>
    <rPh sb="0" eb="2">
      <t>ショウメイ</t>
    </rPh>
    <rPh sb="2" eb="4">
      <t>キグ</t>
    </rPh>
    <rPh sb="4" eb="5">
      <t>ルイ</t>
    </rPh>
    <phoneticPr fontId="17"/>
  </si>
  <si>
    <t>照明器具、蛍光灯、ＬＥＤ照明（舞台用照明を除く）</t>
    <rPh sb="5" eb="8">
      <t>ケイコウトウ</t>
    </rPh>
    <rPh sb="12" eb="14">
      <t>ショウメイ</t>
    </rPh>
    <rPh sb="15" eb="18">
      <t>ブタイヨウ</t>
    </rPh>
    <rPh sb="18" eb="20">
      <t>ショウメイ</t>
    </rPh>
    <rPh sb="21" eb="22">
      <t>ノゾ</t>
    </rPh>
    <phoneticPr fontId="17"/>
  </si>
  <si>
    <t>時計、貴金属、記章、プレート</t>
    <phoneticPr fontId="17"/>
  </si>
  <si>
    <t>カメラ・デジタルカメラ、写真材料、フィルム、三脚、ストロボ</t>
    <phoneticPr fontId="17"/>
  </si>
  <si>
    <t>家庭用金物、家庭用工具、雑貨類</t>
    <phoneticPr fontId="17"/>
  </si>
  <si>
    <t>ほうき、バケツ、トイレットペーパー等</t>
    <phoneticPr fontId="17"/>
  </si>
  <si>
    <t>ガラス製品、額縁、茶碗、コップ</t>
    <phoneticPr fontId="17"/>
  </si>
  <si>
    <t>食料品、茶、菓子等</t>
    <phoneticPr fontId="17"/>
  </si>
  <si>
    <t>仕出し弁当（食品衛生法第５２条第１項の許可を得ていること。）</t>
    <phoneticPr fontId="17"/>
  </si>
  <si>
    <t>記念品、贈答品、トロフィ、カップ、盾</t>
    <phoneticPr fontId="17"/>
  </si>
  <si>
    <t>市指定ゴミ袋等の製造</t>
    <phoneticPr fontId="17"/>
  </si>
  <si>
    <t>燃料</t>
    <phoneticPr fontId="1"/>
  </si>
  <si>
    <t>ガソリン、灯油、重油、軽油</t>
    <phoneticPr fontId="17"/>
  </si>
  <si>
    <t>石炭、木炭、薪、ペレット</t>
    <phoneticPr fontId="17"/>
  </si>
  <si>
    <t>燃料その他</t>
    <rPh sb="4" eb="5">
      <t>タ</t>
    </rPh>
    <phoneticPr fontId="17"/>
  </si>
  <si>
    <t>上記のいずれにも属しない燃料（営業種目調書の物品の営業種目へ具体的な内容を必ず記入すること）</t>
    <phoneticPr fontId="17"/>
  </si>
  <si>
    <t>厨房機器・厨房用品</t>
    <phoneticPr fontId="1"/>
  </si>
  <si>
    <t>家庭用調理台、家庭用流し台、家庭用ガス器具</t>
    <rPh sb="0" eb="3">
      <t>カテイヨウ</t>
    </rPh>
    <rPh sb="7" eb="10">
      <t>カテイヨウ</t>
    </rPh>
    <rPh sb="14" eb="17">
      <t>カテイヨウ</t>
    </rPh>
    <phoneticPr fontId="17"/>
  </si>
  <si>
    <t>業務用洗浄機、業務用調理機、給茶機、回転釜、コンベア、製氷機、業務用冷蔵庫</t>
    <rPh sb="0" eb="3">
      <t>ギョウムヨウ</t>
    </rPh>
    <rPh sb="7" eb="10">
      <t>ギョウムヨウ</t>
    </rPh>
    <rPh sb="27" eb="30">
      <t>セイヒョウキ</t>
    </rPh>
    <rPh sb="31" eb="34">
      <t>ギョウムヨウ</t>
    </rPh>
    <rPh sb="34" eb="37">
      <t>レイゾウコ</t>
    </rPh>
    <phoneticPr fontId="17"/>
  </si>
  <si>
    <t>厨房・給食用品</t>
    <rPh sb="0" eb="2">
      <t>チュウボウ</t>
    </rPh>
    <phoneticPr fontId="17"/>
  </si>
  <si>
    <t>食器、コンテナ、フライバット、包丁等調理器具</t>
    <phoneticPr fontId="17"/>
  </si>
  <si>
    <t>医療・福祉機械器具類</t>
    <phoneticPr fontId="1"/>
  </si>
  <si>
    <t>医療・衛生用機械器具類、ベッド、リハビリ機器（自動体外式除細動器を除く。）</t>
    <rPh sb="33" eb="34">
      <t>ノゾ</t>
    </rPh>
    <phoneticPr fontId="17"/>
  </si>
  <si>
    <t>自動体外式除細動器（ＡＥＤ）</t>
    <phoneticPr fontId="17"/>
  </si>
  <si>
    <t>介護用ベッド、車椅子、補聴器、杖、装具、紙おむつ</t>
    <rPh sb="0" eb="3">
      <t>カイゴヨウ</t>
    </rPh>
    <phoneticPr fontId="17"/>
  </si>
  <si>
    <t>薬品</t>
    <phoneticPr fontId="1"/>
  </si>
  <si>
    <t>医療用薬品、家庭用薬、予防薬、歯科材料、各種試験紙</t>
    <phoneticPr fontId="17"/>
  </si>
  <si>
    <t>硫酸、苛性ソーダ、塩素、試薬（水道用薬品及び融雪剤を除く）</t>
    <phoneticPr fontId="17"/>
  </si>
  <si>
    <t>水道用薬品</t>
  </si>
  <si>
    <t>ポリ塩化アルミニウム、ソーダ灰、次亜塩素酸ソーダ液、次亜塩素酸ナトリウム</t>
    <phoneticPr fontId="17"/>
  </si>
  <si>
    <t>防疫剤</t>
  </si>
  <si>
    <t>殺虫剤、殺鼠剤、除草剤、農薬</t>
    <phoneticPr fontId="17"/>
  </si>
  <si>
    <t>農業・園芸用機器、資材</t>
    <phoneticPr fontId="1"/>
  </si>
  <si>
    <t>農機具、畜産用機器、園芸用機器、林業機器</t>
    <phoneticPr fontId="17"/>
  </si>
  <si>
    <t>肥料、飼料、園芸用品、飼育用品、種苗、農業資材</t>
    <phoneticPr fontId="17"/>
  </si>
  <si>
    <t>建設・測量機械器具、資材</t>
    <phoneticPr fontId="1"/>
  </si>
  <si>
    <t>木材、鋼材、砂、セメント、管工事資材、電気工事資材、塗料、溶剤、建築用金物、ビニールシート、（水道用資材類及び道路資材を除く）</t>
    <phoneticPr fontId="17"/>
  </si>
  <si>
    <t>融雪剤、凍結防止剤、道路標識、スノーポール、カーブミラー、常温アスファルト合材</t>
    <rPh sb="29" eb="31">
      <t>ジョウオン</t>
    </rPh>
    <rPh sb="37" eb="39">
      <t>ゴウザイ</t>
    </rPh>
    <phoneticPr fontId="17"/>
  </si>
  <si>
    <t>水道用配水管、フクロジョイント、ＶＳジョイント、ＭＣユニオン、ハット筐、浄水場関連の部材・消耗品類</t>
    <rPh sb="0" eb="3">
      <t>スイドウヨウ</t>
    </rPh>
    <rPh sb="3" eb="6">
      <t>ハイスイカン</t>
    </rPh>
    <rPh sb="34" eb="35">
      <t>ガタミ</t>
    </rPh>
    <rPh sb="36" eb="39">
      <t>ジョウスイジョウ</t>
    </rPh>
    <rPh sb="39" eb="41">
      <t>カンレン</t>
    </rPh>
    <rPh sb="42" eb="44">
      <t>ブザイ</t>
    </rPh>
    <rPh sb="45" eb="47">
      <t>ショウモウ</t>
    </rPh>
    <rPh sb="47" eb="48">
      <t>ヒン</t>
    </rPh>
    <rPh sb="48" eb="49">
      <t>ルイ</t>
    </rPh>
    <phoneticPr fontId="17"/>
  </si>
  <si>
    <t>水道量水器</t>
    <rPh sb="0" eb="2">
      <t>スイドウ</t>
    </rPh>
    <rPh sb="2" eb="5">
      <t>リョウスイキ</t>
    </rPh>
    <phoneticPr fontId="17"/>
  </si>
  <si>
    <t>水道量水器</t>
    <rPh sb="0" eb="2">
      <t>スイドウ</t>
    </rPh>
    <rPh sb="2" eb="3">
      <t>リョウ</t>
    </rPh>
    <rPh sb="3" eb="4">
      <t>スイ</t>
    </rPh>
    <rPh sb="4" eb="5">
      <t>キ</t>
    </rPh>
    <phoneticPr fontId="17"/>
  </si>
  <si>
    <t>旋盤、プレス機械、木工機械、溶接機、クレーン、コンベア</t>
    <phoneticPr fontId="17"/>
  </si>
  <si>
    <t>測量・計測器具類</t>
    <rPh sb="5" eb="7">
      <t>キグ</t>
    </rPh>
    <phoneticPr fontId="17"/>
  </si>
  <si>
    <t>測量・測定機器、分析装置、境界杭</t>
    <rPh sb="13" eb="15">
      <t>キョウカイ</t>
    </rPh>
    <rPh sb="15" eb="16">
      <t>クイ</t>
    </rPh>
    <phoneticPr fontId="17"/>
  </si>
  <si>
    <t>その他機械器具類</t>
    <phoneticPr fontId="1"/>
  </si>
  <si>
    <t>試験実験機器、光学機器</t>
    <phoneticPr fontId="17"/>
  </si>
  <si>
    <t>汚水処理装置、生ゴミ処理機</t>
    <phoneticPr fontId="17"/>
  </si>
  <si>
    <t>空調設備、発電機、変圧器、配電盤、整流器</t>
    <phoneticPr fontId="17"/>
  </si>
  <si>
    <t>車両等</t>
    <phoneticPr fontId="1"/>
  </si>
  <si>
    <t>自動車販売</t>
  </si>
  <si>
    <t>乗用・貨物・軽自動車（消防車を含まない。）</t>
    <phoneticPr fontId="17"/>
  </si>
  <si>
    <t>自動車用品類</t>
  </si>
  <si>
    <t>自動車用部品及び用品類、タイヤ、バッテリー</t>
    <phoneticPr fontId="17"/>
  </si>
  <si>
    <t>トラック、バス、除雪トラック、凍結防止剤散布車、クレーン車等</t>
    <phoneticPr fontId="17"/>
  </si>
  <si>
    <t>土木建設車両、機器類販売</t>
    <rPh sb="10" eb="12">
      <t>ハンバイ</t>
    </rPh>
    <phoneticPr fontId="17"/>
  </si>
  <si>
    <t>バックホウ、除雪ドーザー、ロータリー除雪車、ベルトコンベア等</t>
    <phoneticPr fontId="17"/>
  </si>
  <si>
    <t>消防自動車販売</t>
    <rPh sb="5" eb="7">
      <t>ハンバイ</t>
    </rPh>
    <phoneticPr fontId="17"/>
  </si>
  <si>
    <t>消防自動車（ポンプ車、積載車等）</t>
    <phoneticPr fontId="1"/>
  </si>
  <si>
    <t>自動車点検・修理</t>
    <rPh sb="3" eb="5">
      <t>テンケン</t>
    </rPh>
    <phoneticPr fontId="17"/>
  </si>
  <si>
    <t>自動車、トラック・バス、消防自動車等の点検、整備及び修理</t>
    <rPh sb="19" eb="21">
      <t>テンケン</t>
    </rPh>
    <rPh sb="22" eb="24">
      <t>セイビ</t>
    </rPh>
    <phoneticPr fontId="17"/>
  </si>
  <si>
    <t>土木建設車両、機器類点検・修理</t>
    <rPh sb="10" eb="12">
      <t>テンケン</t>
    </rPh>
    <phoneticPr fontId="17"/>
  </si>
  <si>
    <t>土木建設車両、機器類の点検、整備及び修理</t>
    <rPh sb="11" eb="13">
      <t>テンケン</t>
    </rPh>
    <rPh sb="14" eb="16">
      <t>セイビ</t>
    </rPh>
    <phoneticPr fontId="17"/>
  </si>
  <si>
    <t>小型自動二輪、原付自転車、自転車</t>
    <phoneticPr fontId="17"/>
  </si>
  <si>
    <t>ハンドガイド型除雪機</t>
    <phoneticPr fontId="17"/>
  </si>
  <si>
    <t>圧雪車、スノーモービル等上記のいずれにも属しない車両類（営業種目調書の物品の営業種目へ具体的な内容を必ず記入すること。）</t>
    <phoneticPr fontId="17"/>
  </si>
  <si>
    <t>その他</t>
    <phoneticPr fontId="1"/>
  </si>
  <si>
    <t>看板、広告用品、ステッカー　※全て既製品に限る</t>
    <phoneticPr fontId="17"/>
  </si>
  <si>
    <t>記載台、投票箱、投票システム</t>
    <phoneticPr fontId="17"/>
  </si>
  <si>
    <t>消防小型動力ポンプ、消防ホース、消防活動服、消防用ヘルメット</t>
    <phoneticPr fontId="17"/>
  </si>
  <si>
    <t>火災報知器、消火器、避難機器、オイルフェンス、ヘルメット</t>
    <phoneticPr fontId="17"/>
  </si>
  <si>
    <t>避難所用品類</t>
    <rPh sb="0" eb="3">
      <t>ヒナンショ</t>
    </rPh>
    <rPh sb="3" eb="5">
      <t>ヨウヒン</t>
    </rPh>
    <rPh sb="5" eb="6">
      <t>ルイ</t>
    </rPh>
    <phoneticPr fontId="17"/>
  </si>
  <si>
    <t>非常用食品、簡易トイレ、避難所用毛布、災害時避難所用品、災害用備蓄用品</t>
    <rPh sb="0" eb="3">
      <t>ヒジョウヨウ</t>
    </rPh>
    <rPh sb="3" eb="5">
      <t>ショクヒン</t>
    </rPh>
    <rPh sb="6" eb="8">
      <t>カンイ</t>
    </rPh>
    <rPh sb="12" eb="15">
      <t>ヒナンショ</t>
    </rPh>
    <rPh sb="15" eb="16">
      <t>ヨウ</t>
    </rPh>
    <rPh sb="16" eb="18">
      <t>モウフ</t>
    </rPh>
    <rPh sb="19" eb="21">
      <t>サイガイ</t>
    </rPh>
    <rPh sb="21" eb="22">
      <t>ジ</t>
    </rPh>
    <rPh sb="22" eb="25">
      <t>ヒナンショ</t>
    </rPh>
    <rPh sb="25" eb="27">
      <t>ヨウヒン</t>
    </rPh>
    <rPh sb="28" eb="31">
      <t>サイガイヨウ</t>
    </rPh>
    <rPh sb="31" eb="33">
      <t>ビチク</t>
    </rPh>
    <rPh sb="33" eb="35">
      <t>ヨウヒン</t>
    </rPh>
    <phoneticPr fontId="17"/>
  </si>
  <si>
    <t>防犯機器類</t>
    <rPh sb="4" eb="5">
      <t>ルイ</t>
    </rPh>
    <phoneticPr fontId="17"/>
  </si>
  <si>
    <t>監視カメラ類、映像セキュリティシステム</t>
    <phoneticPr fontId="17"/>
  </si>
  <si>
    <t>プレハブ、ユニットハウス、仮設トイレ</t>
    <phoneticPr fontId="17"/>
  </si>
  <si>
    <t>注文制作による木工製品（既製品を除く）</t>
    <phoneticPr fontId="17"/>
  </si>
  <si>
    <t>電力供給</t>
    <rPh sb="0" eb="2">
      <t>デンリョク</t>
    </rPh>
    <rPh sb="2" eb="4">
      <t>キョウキュウ</t>
    </rPh>
    <phoneticPr fontId="1"/>
  </si>
  <si>
    <t>上記のいずれにも属しない物品（営業種目調書の物品の営業種目へ具体的な内容を必ず記入すること。）</t>
  </si>
  <si>
    <t>事務用機器</t>
    <phoneticPr fontId="1"/>
  </si>
  <si>
    <t>事務用机、テーブル、書庫</t>
    <phoneticPr fontId="17"/>
  </si>
  <si>
    <t>家電製品、エアコン、石油ストーブ、照明機器（イベント・舞台設備等を除く）</t>
    <phoneticPr fontId="17"/>
  </si>
  <si>
    <t>複写機、印刷機、複合機</t>
    <rPh sb="0" eb="3">
      <t>フクシャキ</t>
    </rPh>
    <phoneticPr fontId="17"/>
  </si>
  <si>
    <t>各種コンピューター、周辺機器、ＯＡ関連機器</t>
    <phoneticPr fontId="17"/>
  </si>
  <si>
    <t>電話、ＦＡＸ等</t>
    <phoneticPr fontId="17"/>
  </si>
  <si>
    <t>コンピュータシステム一式</t>
    <rPh sb="10" eb="12">
      <t>イッシキ</t>
    </rPh>
    <phoneticPr fontId="1"/>
  </si>
  <si>
    <t>ハードウェア・ソフトウェア</t>
    <phoneticPr fontId="1"/>
  </si>
  <si>
    <t>乗用車、軽自動車、貨物車</t>
    <phoneticPr fontId="17"/>
  </si>
  <si>
    <t>トラック、バス</t>
    <phoneticPr fontId="17"/>
  </si>
  <si>
    <t>ショベルローダ、グレーダ等</t>
    <phoneticPr fontId="17"/>
  </si>
  <si>
    <t>医療・福祉用品</t>
    <phoneticPr fontId="1"/>
  </si>
  <si>
    <t>健康診断用医療機器等</t>
    <phoneticPr fontId="17"/>
  </si>
  <si>
    <t>福祉用具、介護用品</t>
    <phoneticPr fontId="17"/>
  </si>
  <si>
    <t>プレハブ、ユニットハウス、仮設トイレ等</t>
    <phoneticPr fontId="17"/>
  </si>
  <si>
    <t>監視カメラ、セキュリティシステム等</t>
    <phoneticPr fontId="17"/>
  </si>
  <si>
    <t>モップ・マット・消臭芳香器等</t>
    <rPh sb="13" eb="14">
      <t>トウ</t>
    </rPh>
    <phoneticPr fontId="17"/>
  </si>
  <si>
    <t>音響、照明、看板、掲示板、イベント用機材</t>
    <rPh sb="0" eb="2">
      <t>オンキョウ</t>
    </rPh>
    <rPh sb="3" eb="5">
      <t>ショウメイ</t>
    </rPh>
    <phoneticPr fontId="17"/>
  </si>
  <si>
    <t>上記のいずれにも属しない賃貸借（営業種目調書の賃貸借の営業種目へ具体的な内容を必ず記入すること。）</t>
    <phoneticPr fontId="17"/>
  </si>
  <si>
    <t>営　業　種　目　分　類　表（賃貸借）</t>
    <rPh sb="14" eb="17">
      <t>チンタイシャク</t>
    </rPh>
    <phoneticPr fontId="1"/>
  </si>
  <si>
    <t>別表2</t>
    <rPh sb="0" eb="2">
      <t>ベッピョウ</t>
    </rPh>
    <phoneticPr fontId="1"/>
  </si>
  <si>
    <t>別表３</t>
  </si>
  <si>
    <t>営　業　種　目　分　類　表（役務の提供）</t>
  </si>
  <si>
    <t>営業種目（番号及び種目名）</t>
  </si>
  <si>
    <t>業務名</t>
  </si>
  <si>
    <t>業務内容</t>
  </si>
  <si>
    <t>建築物等清掃</t>
  </si>
  <si>
    <t>施設及びその敷地、付属施設の清掃（建築物における衛生的環境の確保に関する法律第１２条の２第１項関係）</t>
  </si>
  <si>
    <t>建築物空気調和用ダクト清掃</t>
  </si>
  <si>
    <t>施設の空気調和用ダクトの清掃（建築物における衛生的環境の確保に関する法律第１２条の２第３項関係）</t>
  </si>
  <si>
    <t>建築物受水槽、高架水槽清掃</t>
  </si>
  <si>
    <t>施設に設置されている受水槽、高架水槽の清掃（建築物における衛生的環境の確保に関する法律第１２条の２第５項関係）</t>
  </si>
  <si>
    <t>建築物排水管清掃</t>
  </si>
  <si>
    <t>施設の排水管の清掃（建築物における衛生的環境の確保に関する法律第１２条の２第６項関係）</t>
  </si>
  <si>
    <t>建築物害虫等駆除</t>
  </si>
  <si>
    <t>施設における害虫、ねずみ等の駆除（建築物における衛生的環境の確保に関する法律第１２条の２第７項関係）</t>
  </si>
  <si>
    <t>建築物環境測定（水質検査）</t>
  </si>
  <si>
    <t>建築物における飲料水の水質検査（建築物における衛生的環境の確保に関する法律第１２条の２第４項関係）</t>
  </si>
  <si>
    <t>建築物環境測定（空気環境測定）</t>
  </si>
  <si>
    <t>建築物における空気測定（建築物における衛生的環境の確保に関する法律第１２条の２第２項関係）</t>
  </si>
  <si>
    <t>建築物総合管理</t>
  </si>
  <si>
    <t>建築物における衛生的環境の総合管理（建築物における衛生的環境の確保に関する法律第１２条の２第８項関係）</t>
  </si>
  <si>
    <t>消毒・害虫駆除業務</t>
  </si>
  <si>
    <t>敷地内における害虫（シロアリ、ハチの巣等）駆除及び消毒　
※道路、河川、園地、下水道を除く</t>
    <phoneticPr fontId="1"/>
  </si>
  <si>
    <t>浄化槽清掃</t>
  </si>
  <si>
    <t>浄化槽の清掃（浄化槽法第３５条第１項に基づく許可を受けていること）</t>
  </si>
  <si>
    <t>油タンク清掃</t>
  </si>
  <si>
    <t>油タンク（地下タンクを含む。）の清掃</t>
  </si>
  <si>
    <t>一般廃棄物収集・運搬</t>
  </si>
  <si>
    <t>一般廃棄物の収集及び運搬（廃棄物の処理及び清掃に関する法律第７条第１項に基づく許可を得ていること）</t>
  </si>
  <si>
    <t>廃棄物収集・運搬・処分業務</t>
    <phoneticPr fontId="1"/>
  </si>
  <si>
    <t>一般廃棄物処分</t>
  </si>
  <si>
    <t>一般廃棄物の処分（廃棄物の処理及び清掃に関する法律第７条第６項に基づく許可を得ていること）</t>
  </si>
  <si>
    <t>産業廃棄物収集・運搬</t>
  </si>
  <si>
    <t>産業廃棄物の収集及び運搬（廃棄物の処理及び清掃に関する法律第１４条第１項に基づく許可を得ていること）</t>
  </si>
  <si>
    <t>産業廃棄物処分</t>
  </si>
  <si>
    <t>産業廃棄物の処分（廃棄物の処理及び清掃に関する法律第１４条第６項に基づく許可を得ていること）</t>
  </si>
  <si>
    <t>特別管理産業廃棄物収集・運搬</t>
  </si>
  <si>
    <t>特別管理産業廃棄物の収集及び運搬（廃棄物の処理及び清掃に関する法律第１４条の４第１項に基づく許可を得ていること）</t>
  </si>
  <si>
    <t>特別管理産業廃棄物処分</t>
  </si>
  <si>
    <t>特別管理産業廃棄物の処分（廃棄物の処理及び清掃に関する法律第１４条の４第６項に基づく許可を得ていること）</t>
  </si>
  <si>
    <t>機械警備</t>
  </si>
  <si>
    <t>警備業務用機械を使用した施設の警備（警備業法による公安委員会の認定及び機械警備業務開始の届け出をしていること）</t>
  </si>
  <si>
    <t>警備業務</t>
    <phoneticPr fontId="1"/>
  </si>
  <si>
    <t>人的警備</t>
  </si>
  <si>
    <t>施設に警備員を常駐させて行う常駐型施設警備、イベント会場等における交通誘導・催事警備等（警備業法による公安委員会の認定を得ていること）</t>
  </si>
  <si>
    <t>機械設備管理</t>
  </si>
  <si>
    <t>空調設備、ボイラー等の保守管理及び運転</t>
  </si>
  <si>
    <t>設備保守業務</t>
    <phoneticPr fontId="1"/>
  </si>
  <si>
    <t>消防設備管理</t>
  </si>
  <si>
    <t>消防用設備の消防法第１７条の３の３に基づく点検、消防設備の保守等</t>
  </si>
  <si>
    <t>放送設備管理</t>
  </si>
  <si>
    <t>放送設備の保守</t>
  </si>
  <si>
    <t>昇降機設備管理</t>
  </si>
  <si>
    <t>昇降機類の建築基準法第１２条第３項に基づく点検、昇降機の保守等</t>
  </si>
  <si>
    <t>自動ドア設備管理</t>
  </si>
  <si>
    <t>自動ドアの点検及び保守</t>
  </si>
  <si>
    <t>自家用電気工作物管理</t>
  </si>
  <si>
    <r>
      <t xml:space="preserve">電気事業法第４２条の規定する保安規程に基づく自家用電気工作物の保安管理
</t>
    </r>
    <r>
      <rPr>
        <b/>
        <sz val="10"/>
        <color theme="1"/>
        <rFont val="ＭＳ Ｐ明朝"/>
        <family val="1"/>
        <charset val="128"/>
      </rPr>
      <t>※１名以上の技術者（電気主任技術者等）の免状を添付すること。</t>
    </r>
    <phoneticPr fontId="1"/>
  </si>
  <si>
    <t>通信設備管理</t>
  </si>
  <si>
    <t>無線設備（防災行政無線等）、電話機等の保守点検</t>
  </si>
  <si>
    <t>舞台設備管理</t>
  </si>
  <si>
    <t>舞台設備（音響、吊物、照明等）の保守点検</t>
  </si>
  <si>
    <t>遊具保守点検</t>
  </si>
  <si>
    <t>学校、公園等遊具の保守点検</t>
  </si>
  <si>
    <t>プール設備保守点検</t>
  </si>
  <si>
    <t>プールろ過装置、滅菌装置等の保守点検</t>
  </si>
  <si>
    <t>厨房機器保守点検</t>
  </si>
  <si>
    <t>厨房機器の保守点検</t>
  </si>
  <si>
    <t>浄化槽管理</t>
  </si>
  <si>
    <t>浄化槽法に基づく保守管理（秋田県浄化槽保守点検業者の登録に関する条例に基づき営業区域が鹿角市として登録されていること）</t>
  </si>
  <si>
    <t>油タンク等点検</t>
  </si>
  <si>
    <t>危険物の規制に関する規則第６２条の６に基づく油タンク等（地下タンクを含む）の定期点検及び漏洩検査</t>
  </si>
  <si>
    <t>その他設備の保守点検</t>
  </si>
  <si>
    <t>シャッター、感知システム等建築物・工作物に付随する設備管理等上記のいずれにも属しない設備保守（営業種目調書の具体的な業務内容に必ず記入すること）</t>
  </si>
  <si>
    <t>不燃物投棄場管理</t>
  </si>
  <si>
    <t>不燃物投棄場の管理及び埋設整理</t>
  </si>
  <si>
    <t>上下水道施設運転管理</t>
  </si>
  <si>
    <t>水道施設及び下水処理施設の運転及び管理業務</t>
  </si>
  <si>
    <t>上下水道施設設備保守点検</t>
  </si>
  <si>
    <t>上下水道施設における機械・電気・計装設備の保守点検業務</t>
  </si>
  <si>
    <t>その他施設運転管理</t>
  </si>
  <si>
    <t>ごみ焼却施設、し尿処理施設、斎場等の運転及び管理業務</t>
  </si>
  <si>
    <t>その他施設設備保守点検</t>
  </si>
  <si>
    <t>ごみ焼却施設、し尿処理施設、斎場等における機械・電気・計装設備の保守点検業務</t>
  </si>
  <si>
    <t>漏水調査</t>
  </si>
  <si>
    <t>水道施設（導・送・配水管等）の漏水調査</t>
  </si>
  <si>
    <t>下水道管路調査・清掃</t>
  </si>
  <si>
    <r>
      <t xml:space="preserve">公共下水道の管路におけるカメラ調査及び清掃（建築物等の排水管は含まない。）
</t>
    </r>
    <r>
      <rPr>
        <b/>
        <sz val="10"/>
        <color theme="1"/>
        <rFont val="ＭＳ Ｐ明朝"/>
        <family val="1"/>
        <charset val="128"/>
      </rPr>
      <t>※「下水道管路管理主任技士」、「下水道管路管理専門技士（調査・清掃）」、「酸素欠乏・硫化水素危険作業主任者（旧第二種）」の資格者証を添付すること。</t>
    </r>
    <phoneticPr fontId="1"/>
  </si>
  <si>
    <t>公共施設管理運営業務</t>
  </si>
  <si>
    <t>公共施設における管理及び運営</t>
  </si>
  <si>
    <t>料金等収納業務</t>
  </si>
  <si>
    <t>料金、使用料等の収納業務、水道検針業務</t>
  </si>
  <si>
    <t>巡視・日宿直業務</t>
  </si>
  <si>
    <t>プールの巡視（警備を除く）、施設の宿直等</t>
  </si>
  <si>
    <t>公共施設等管理その他</t>
  </si>
  <si>
    <t>上記のいずれにも属しない公共施設等管理（営業種目調書の具体的な業務内容に必ず記入すること）</t>
  </si>
  <si>
    <t>水質検査（水道飲料水）</t>
  </si>
  <si>
    <t>上水道等の水質検査（水道法第２０条の４第２項に係る水質検査機関であり水質検査を行う区域に鹿角市が該当すること）</t>
  </si>
  <si>
    <t>測定・検査業務</t>
    <phoneticPr fontId="1"/>
  </si>
  <si>
    <t>簡易専用水道検査</t>
  </si>
  <si>
    <t>１０㎥以上の受水槽水道の管理の検査（水道法第３４条の４に係る簡易専用水道検査機関であり管理の検査を行う区域に鹿角市が該当すること。）</t>
  </si>
  <si>
    <t>温泉成分分析</t>
  </si>
  <si>
    <t>温泉成分の分析（温泉法第１９条に係る登録分析機関であること）</t>
  </si>
  <si>
    <t>一般計量証明</t>
  </si>
  <si>
    <t>長さ、質量、面積、体積、熱量（計量法第１０７条第１項関係）計量証明事業者であること</t>
  </si>
  <si>
    <t>環境計量証明（濃度）</t>
  </si>
  <si>
    <t>計量証明事業者であること</t>
  </si>
  <si>
    <t>環境計量証明（音圧・振動加速度）</t>
  </si>
  <si>
    <t>環境計量証明（ダイオキシン類）</t>
  </si>
  <si>
    <t>計量証明事業者、特定計量証明認定機関（ＭＬＡＰ）又は環境省のダイオキシン類請負調査の受注資格を有していること</t>
  </si>
  <si>
    <t>土壌汚染調査</t>
  </si>
  <si>
    <t>土壌汚染対策法第３条第１項の規定により指定されていること</t>
  </si>
  <si>
    <t>放射能測定（スクリーニング法）</t>
  </si>
  <si>
    <t>放射性セシウムのスクリーニング法による測定</t>
  </si>
  <si>
    <t>放射能測定（核種分析法 ）</t>
  </si>
  <si>
    <t>ゲルマニウム半導体を用いた測定</t>
  </si>
  <si>
    <t>測定・検査その他</t>
  </si>
  <si>
    <t>上記のいずれにも属しない測定・検査（営業種目調書の具体的な業務内容に必ず記入すること）</t>
  </si>
  <si>
    <t>システム・プログラム開発・保守</t>
  </si>
  <si>
    <t>コンピュータシステムの開発、ソフトウェアの開発、改造、保守等の業務</t>
  </si>
  <si>
    <t>ハードウェア保守</t>
  </si>
  <si>
    <t>コンピュータ機器、複写機等のハード機器の保守</t>
  </si>
  <si>
    <t>データエントリ、データ集計、データ変換、加工、その他入出力等の業務（反訳を含まない）</t>
  </si>
  <si>
    <t>ネットワーク環境構築</t>
  </si>
  <si>
    <t>ネットワーク環境構築、無線LAN環境構築等</t>
  </si>
  <si>
    <t>ホームページ制作</t>
  </si>
  <si>
    <t>ホームページの制作</t>
  </si>
  <si>
    <t>電算関係業務その他</t>
  </si>
  <si>
    <t>上記のいずれにも属しない電算業務（営業種目調書の具体的な業務内容に必ず記入すること）</t>
  </si>
  <si>
    <t>総合計画策定</t>
  </si>
  <si>
    <t>基本構想、総合振興計画等の策定に関する業務</t>
  </si>
  <si>
    <t>福祉計画策定</t>
  </si>
  <si>
    <t>高齢者、介護、児童、保健等福祉関係に関する計画策定</t>
  </si>
  <si>
    <t>アンケート・分析業務</t>
  </si>
  <si>
    <t>アンケートの作成及び分析</t>
  </si>
  <si>
    <t>計画策定その他</t>
  </si>
  <si>
    <t>建築・建設コンサルタント以外の計画の策定に関する業務（営業種目調書の具体的な業務内容に必ず記入すること）</t>
  </si>
  <si>
    <t>車両運行管理業務</t>
  </si>
  <si>
    <t>市所有の大型バス等の運行及び管理、公用車による逓送業務</t>
  </si>
  <si>
    <t>運送配送業務</t>
  </si>
  <si>
    <t>運送配送業務（貨物自動車運送事業法における貨物自動車運送事業の許可を得ていること）</t>
  </si>
  <si>
    <t>貸切車両運行業務</t>
  </si>
  <si>
    <t>貸切バス、スクールバス、乗合バス等の運行（道路運送事業における旅客自動車運送事業の許可を得ていること）</t>
  </si>
  <si>
    <t>旅行あっせん</t>
  </si>
  <si>
    <t>旅行業法第３条に基づく旅行業又は旅行業者代理業の登録がされていること</t>
  </si>
  <si>
    <t>イベント等企画</t>
  </si>
  <si>
    <t>各種イベントの企画及び運営（音響・照明機器の設営及び操作）</t>
  </si>
  <si>
    <t>看板、垂れ幕等作成</t>
  </si>
  <si>
    <t>イベント等の看板、標識、プレート及び垂れ幕等の制作（デザインを含む）</t>
  </si>
  <si>
    <t>屋外広告物作成</t>
  </si>
  <si>
    <t>屋外広告物（木製・金属製等）の作成・設置（秋田県屋外広告物条例に基づく屋外広告業の登録をしていること）</t>
  </si>
  <si>
    <t>広告用品作成</t>
  </si>
  <si>
    <t>広告、普及、啓発用品（ステッカー、ティッシュ、小物等）の制作（デザインを含む）</t>
  </si>
  <si>
    <t>パンフレット等作成</t>
  </si>
  <si>
    <t>パンフレット、ポスター、小冊子等の作成業務（デザインを含む）</t>
  </si>
  <si>
    <t>広告・企画制作業務その他</t>
  </si>
  <si>
    <t>上記のいずれにも属しない広告・企画制作業務（営業種目調書の具体的な業務内容に必ず記入すること）</t>
  </si>
  <si>
    <t>軽印刷</t>
  </si>
  <si>
    <t>名簿、決算書等（完全版下提供による印刷）</t>
  </si>
  <si>
    <t>印刷製本</t>
    <phoneticPr fontId="1"/>
  </si>
  <si>
    <t>一般印刷</t>
  </si>
  <si>
    <t>活版、オフセット及びダイレクト印刷（デザインを含む）</t>
  </si>
  <si>
    <t>フォーム印刷</t>
  </si>
  <si>
    <t>連続用紙、ＯＣＲ用紙、ＮＩＰ用紙</t>
  </si>
  <si>
    <t>地図印刷</t>
  </si>
  <si>
    <t>地図類</t>
  </si>
  <si>
    <t>航空写真類</t>
  </si>
  <si>
    <t>青写真、マイクロ写真、航空写真</t>
  </si>
  <si>
    <t>印刷・製本業務その他</t>
  </si>
  <si>
    <t>上記のいずれにも属しない印刷・製本業務（営業種目調書の具体的な業務内容に必ず記入すること）</t>
  </si>
  <si>
    <t>反訳業務</t>
  </si>
  <si>
    <t>会議等議事録反訳</t>
  </si>
  <si>
    <t>食事調理業務</t>
  </si>
  <si>
    <t>給食等の調理及び配達</t>
  </si>
  <si>
    <t>滅菌業務</t>
  </si>
  <si>
    <t>集団検診等で使用する器材の滅菌消毒（医療法施行規則第９条の９に規定する基準に適合すること）</t>
  </si>
  <si>
    <t>登記等業務</t>
  </si>
  <si>
    <t>土地家屋調査士法第２８条に基づく登録又は司法書士法第８条に基づく登録を受けていること</t>
  </si>
  <si>
    <t>固定資産評価、不動産鑑定（不動産の鑑定評価に関する法律第２２条に基づく登録を受けていること）※補償費の算定に係る補償算定は建設コンサルタントでの登録</t>
  </si>
  <si>
    <t>森林整備</t>
  </si>
  <si>
    <t>公有林の森林経営計画に基づく施業（間伐・除伐等）、植樹（道路・公園施設等の立木伐採等は含まない）</t>
  </si>
  <si>
    <t>火葬残灰処理</t>
  </si>
  <si>
    <t>火葬残灰等の処理</t>
  </si>
  <si>
    <t>学校人材派遣</t>
  </si>
  <si>
    <t>ＩＣＴ支援員、ＡＬＴ等学校教育関連の人材派遣（厚生労働省による労働者派遣事業許可証を取得していること）</t>
  </si>
  <si>
    <t>人材派遣</t>
  </si>
  <si>
    <t>一般事務、コールセンター業務、各種講師等学校教育関連以外の人材派遣（厚生労働省による労働者派遣事業許可証を取得していること）</t>
  </si>
  <si>
    <t>上記のいずれにも属しない役務の提供（営業種目調書の具体的な業務内容に必ず記入すること）</t>
  </si>
  <si>
    <t>※主な業務内容に記載している許可及び登録等については、営業種目の内容を示すためのものであり、業務履行に関し法令等により資格等が必要な場合は、この資格等を有していること。</t>
    <phoneticPr fontId="1"/>
  </si>
  <si>
    <t>押印不要</t>
    <rPh sb="0" eb="2">
      <t>オウイン</t>
    </rPh>
    <rPh sb="2" eb="4">
      <t>フヨウ</t>
    </rPh>
    <phoneticPr fontId="1"/>
  </si>
  <si>
    <t>押印不要</t>
    <rPh sb="0" eb="4">
      <t>オウインフヨウ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</si>
</sst>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游ゴシック"/>
      <family val="2"/>
      <charset val="128"/>
      <scheme val="minor"/>
    </font>
    <font>
      <sz val="6"/>
      <name val="游ゴシック"/>
      <family val="2"/>
      <charset val="128"/>
      <scheme val="minor"/>
    </font>
    <font>
      <sz val="10"/>
      <color theme="1"/>
      <name val="ＭＳ Ｐ明朝"/>
      <family val="1"/>
      <charset val="128"/>
    </font>
    <font>
      <sz val="10"/>
      <name val="ＭＳ Ｐゴシック"/>
      <family val="3"/>
      <charset val="128"/>
    </font>
    <font>
      <sz val="11"/>
      <color theme="1"/>
      <name val="游ゴシック"/>
      <family val="3"/>
      <charset val="128"/>
      <scheme val="minor"/>
    </font>
    <font>
      <sz val="11"/>
      <color theme="1"/>
      <name val="ＭＳ Ｐ明朝"/>
      <family val="1"/>
      <charset val="128"/>
    </font>
    <font>
      <sz val="15"/>
      <color theme="1"/>
      <name val="ＭＳ Ｐ明朝"/>
      <family val="1"/>
      <charset val="128"/>
    </font>
    <font>
      <sz val="10.5"/>
      <color theme="1"/>
      <name val="ＭＳ Ｐ明朝"/>
      <family val="1"/>
      <charset val="128"/>
    </font>
    <font>
      <sz val="12"/>
      <color theme="1"/>
      <name val="ＭＳ Ｐ明朝"/>
      <family val="1"/>
      <charset val="128"/>
    </font>
    <font>
      <sz val="11"/>
      <name val="ＭＳ Ｐゴシック"/>
      <family val="3"/>
    </font>
    <font>
      <b/>
      <sz val="12"/>
      <color theme="1"/>
      <name val="ＭＳ Ｐ明朝"/>
      <family val="1"/>
      <charset val="128"/>
    </font>
    <font>
      <sz val="5"/>
      <name val="ＭＳ 明朝"/>
      <family val="1"/>
      <charset val="128"/>
    </font>
    <font>
      <sz val="11"/>
      <color rgb="FFFF0000"/>
      <name val="ＭＳ Ｐ明朝"/>
      <family val="1"/>
      <charset val="128"/>
    </font>
    <font>
      <sz val="14"/>
      <color theme="1"/>
      <name val="ＭＳ Ｐ明朝"/>
      <family val="1"/>
      <charset val="128"/>
    </font>
    <font>
      <sz val="10"/>
      <color rgb="FF000000"/>
      <name val="ＭＳ Ｐ明朝"/>
      <family val="1"/>
      <charset val="128"/>
    </font>
    <font>
      <sz val="15"/>
      <color rgb="FF000000"/>
      <name val="ＭＳ Ｐ明朝"/>
      <family val="1"/>
      <charset val="128"/>
    </font>
    <font>
      <b/>
      <sz val="16"/>
      <color theme="1"/>
      <name val="ＭＳ 明朝"/>
      <family val="1"/>
      <charset val="128"/>
    </font>
    <font>
      <sz val="6"/>
      <name val="ＭＳ Ｐ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b/>
      <sz val="11"/>
      <color theme="1"/>
      <name val="ＭＳ 明朝"/>
      <family val="1"/>
      <charset val="128"/>
    </font>
    <font>
      <b/>
      <sz val="10"/>
      <color theme="1"/>
      <name val="ＭＳ 明朝"/>
      <family val="1"/>
      <charset val="128"/>
    </font>
    <font>
      <sz val="12"/>
      <color theme="1"/>
      <name val="ＭＳ 明朝"/>
      <family val="1"/>
      <charset val="128"/>
    </font>
    <font>
      <sz val="10"/>
      <color theme="1"/>
      <name val="游ゴシック"/>
      <family val="3"/>
      <charset val="128"/>
      <scheme val="minor"/>
    </font>
    <font>
      <sz val="9.5"/>
      <color theme="1"/>
      <name val="ＭＳ 明朝"/>
      <family val="1"/>
      <charset val="128"/>
    </font>
    <font>
      <b/>
      <sz val="9.5"/>
      <color theme="1"/>
      <name val="ＭＳ 明朝"/>
      <family val="1"/>
      <charset val="128"/>
    </font>
    <font>
      <sz val="11"/>
      <name val="ＭＳ Ｐ明朝"/>
      <family val="1"/>
    </font>
    <font>
      <sz val="6"/>
      <name val="ＭＳ Ｐゴシック"/>
      <family val="3"/>
    </font>
    <font>
      <sz val="12"/>
      <name val="ＭＳ Ｐ明朝"/>
      <family val="1"/>
    </font>
    <font>
      <sz val="15"/>
      <color theme="1"/>
      <name val="ＭＳ 明朝"/>
      <family val="1"/>
      <charset val="128"/>
    </font>
    <font>
      <sz val="10"/>
      <name val="ＭＳ Ｐ明朝"/>
      <family val="1"/>
      <charset val="128"/>
    </font>
    <font>
      <sz val="9"/>
      <name val="ＭＳ Ｐ明朝"/>
      <family val="1"/>
      <charset val="128"/>
    </font>
    <font>
      <sz val="8"/>
      <name val="ＭＳ Ｐ明朝"/>
      <family val="1"/>
      <charset val="128"/>
    </font>
    <font>
      <sz val="10"/>
      <name val="ＭＳ 明朝"/>
      <family val="1"/>
      <charset val="128"/>
    </font>
    <font>
      <sz val="9"/>
      <name val="ＭＳ 明朝"/>
      <family val="1"/>
      <charset val="128"/>
    </font>
    <font>
      <sz val="12"/>
      <name val="ＭＳ Ｐ明朝"/>
      <family val="1"/>
      <charset val="128"/>
    </font>
    <font>
      <b/>
      <sz val="10"/>
      <color theme="1"/>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0" fontId="3" fillId="0" borderId="0"/>
    <xf numFmtId="0" fontId="4" fillId="0" borderId="0">
      <alignment vertical="center"/>
    </xf>
    <xf numFmtId="0" fontId="9" fillId="0" borderId="0">
      <alignment vertical="center"/>
    </xf>
  </cellStyleXfs>
  <cellXfs count="350">
    <xf numFmtId="0" fontId="0" fillId="0" borderId="0" xfId="0">
      <alignment vertical="center"/>
    </xf>
    <xf numFmtId="0" fontId="7" fillId="0" borderId="0" xfId="0" applyFont="1" applyAlignment="1">
      <alignment horizontal="justify" vertical="center"/>
    </xf>
    <xf numFmtId="0" fontId="5" fillId="0" borderId="0" xfId="0" applyFont="1">
      <alignment vertical="center"/>
    </xf>
    <xf numFmtId="0" fontId="5" fillId="0" borderId="0" xfId="0" applyFont="1" applyAlignment="1">
      <alignment horizontal="justify" vertical="center"/>
    </xf>
    <xf numFmtId="0" fontId="8" fillId="0" borderId="0" xfId="0" applyFont="1">
      <alignment vertical="center"/>
    </xf>
    <xf numFmtId="0" fontId="8" fillId="0" borderId="0" xfId="0" applyFont="1" applyAlignment="1">
      <alignment horizontal="justify" vertical="center"/>
    </xf>
    <xf numFmtId="0" fontId="8"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horizontal="left"/>
    </xf>
    <xf numFmtId="0" fontId="8" fillId="0" borderId="0" xfId="0" applyFont="1" applyBorder="1" applyAlignment="1">
      <alignment horizontal="justify" vertical="center" wrapText="1"/>
    </xf>
    <xf numFmtId="0" fontId="8" fillId="0" borderId="20" xfId="0" applyFont="1" applyFill="1" applyBorder="1" applyAlignment="1">
      <alignment horizontal="justify" vertical="center" wrapText="1"/>
    </xf>
    <xf numFmtId="0" fontId="8" fillId="0" borderId="21" xfId="0" applyFont="1" applyFill="1" applyBorder="1" applyAlignment="1">
      <alignment horizontal="justify" vertical="center" wrapText="1"/>
    </xf>
    <xf numFmtId="0" fontId="8" fillId="0" borderId="22" xfId="0" applyFont="1" applyFill="1" applyBorder="1" applyAlignment="1">
      <alignment horizontal="justify" vertical="center" wrapText="1"/>
    </xf>
    <xf numFmtId="0" fontId="8" fillId="0" borderId="23" xfId="0" applyFont="1" applyFill="1" applyBorder="1" applyAlignment="1">
      <alignment horizontal="justify" vertical="center" wrapText="1"/>
    </xf>
    <xf numFmtId="0" fontId="8" fillId="0" borderId="0" xfId="0" applyFont="1" applyFill="1" applyAlignment="1">
      <alignment horizontal="justify" vertical="center"/>
    </xf>
    <xf numFmtId="0" fontId="8" fillId="0" borderId="0" xfId="0" applyFont="1" applyFill="1">
      <alignment vertical="center"/>
    </xf>
    <xf numFmtId="0" fontId="2" fillId="0" borderId="0" xfId="0" applyFont="1">
      <alignment vertical="center"/>
    </xf>
    <xf numFmtId="0" fontId="14" fillId="0" borderId="0" xfId="0" applyFont="1" applyAlignment="1">
      <alignment vertical="center"/>
    </xf>
    <xf numFmtId="0" fontId="2" fillId="0" borderId="0" xfId="0" applyFont="1" applyAlignment="1">
      <alignment vertical="center"/>
    </xf>
    <xf numFmtId="0" fontId="2" fillId="0" borderId="0" xfId="0" applyFont="1" applyFill="1" applyBorder="1" applyAlignment="1">
      <alignment vertical="center" wrapText="1"/>
    </xf>
    <xf numFmtId="0" fontId="5" fillId="0" borderId="1" xfId="0" applyFont="1" applyBorder="1" applyAlignment="1">
      <alignment horizontal="center" vertical="center" wrapText="1"/>
    </xf>
    <xf numFmtId="0" fontId="5" fillId="0" borderId="14" xfId="0" applyFont="1" applyBorder="1" applyAlignment="1">
      <alignment horizontal="left" vertical="center" wrapText="1"/>
    </xf>
    <xf numFmtId="0" fontId="5" fillId="0" borderId="13" xfId="0" applyFont="1" applyBorder="1" applyAlignment="1">
      <alignment horizontal="justify" vertical="center" wrapText="1"/>
    </xf>
    <xf numFmtId="0" fontId="5" fillId="0" borderId="1" xfId="0" applyFont="1" applyBorder="1" applyAlignment="1">
      <alignment horizontal="left" vertical="center" wrapText="1"/>
    </xf>
    <xf numFmtId="0" fontId="5" fillId="0" borderId="14" xfId="0" applyFont="1" applyBorder="1">
      <alignment vertical="center"/>
    </xf>
    <xf numFmtId="0" fontId="5" fillId="0" borderId="1" xfId="0" applyFont="1" applyBorder="1" applyAlignment="1">
      <alignment vertical="center" wrapText="1"/>
    </xf>
    <xf numFmtId="0" fontId="5" fillId="0" borderId="13" xfId="0" applyFont="1" applyBorder="1">
      <alignment vertical="center"/>
    </xf>
    <xf numFmtId="0" fontId="5" fillId="0" borderId="2" xfId="0" applyFont="1" applyBorder="1" applyAlignment="1">
      <alignment vertical="center" wrapText="1"/>
    </xf>
    <xf numFmtId="0" fontId="18" fillId="0" borderId="0" xfId="0" applyFont="1" applyProtection="1">
      <alignment vertical="center"/>
    </xf>
    <xf numFmtId="0" fontId="18" fillId="0" borderId="0" xfId="0" applyFont="1" applyAlignment="1" applyProtection="1">
      <alignment horizontal="center" vertical="center"/>
    </xf>
    <xf numFmtId="0" fontId="19" fillId="0" borderId="0" xfId="0" applyFont="1" applyAlignment="1" applyProtection="1">
      <alignment vertical="center"/>
    </xf>
    <xf numFmtId="0" fontId="19" fillId="0" borderId="0" xfId="0" applyFont="1" applyAlignment="1" applyProtection="1">
      <alignment horizontal="right" vertical="center"/>
    </xf>
    <xf numFmtId="0" fontId="19" fillId="2" borderId="0" xfId="0" applyFont="1" applyFill="1" applyAlignment="1" applyProtection="1">
      <alignment horizontal="left" vertical="center"/>
      <protection locked="0"/>
    </xf>
    <xf numFmtId="0" fontId="18" fillId="0" borderId="0" xfId="0" applyFont="1" applyAlignment="1" applyProtection="1">
      <alignment vertical="center"/>
    </xf>
    <xf numFmtId="0" fontId="18" fillId="0" borderId="0" xfId="0" applyFont="1" applyAlignment="1" applyProtection="1">
      <alignment horizontal="left" vertical="center"/>
    </xf>
    <xf numFmtId="0" fontId="19" fillId="0" borderId="0" xfId="0" applyFont="1" applyProtection="1">
      <alignment vertical="center"/>
    </xf>
    <xf numFmtId="0" fontId="19" fillId="0" borderId="29" xfId="0" applyFont="1" applyBorder="1" applyAlignment="1" applyProtection="1">
      <alignment horizontal="center" vertical="center"/>
    </xf>
    <xf numFmtId="0" fontId="19" fillId="0" borderId="30" xfId="0" applyFont="1" applyBorder="1" applyAlignment="1" applyProtection="1">
      <alignment horizontal="center" vertical="center"/>
    </xf>
    <xf numFmtId="0" fontId="19" fillId="0" borderId="34" xfId="0" applyFont="1" applyBorder="1" applyProtection="1">
      <alignment vertical="center"/>
    </xf>
    <xf numFmtId="0" fontId="18" fillId="2" borderId="35" xfId="0" applyFont="1" applyFill="1" applyBorder="1" applyAlignment="1" applyProtection="1">
      <alignment horizontal="center" vertical="center"/>
      <protection locked="0"/>
    </xf>
    <xf numFmtId="0" fontId="18" fillId="0" borderId="35" xfId="0" applyFont="1" applyFill="1" applyBorder="1" applyAlignment="1" applyProtection="1">
      <alignment horizontal="left" vertical="center" wrapText="1"/>
    </xf>
    <xf numFmtId="0" fontId="19" fillId="0" borderId="39" xfId="0" applyFont="1" applyBorder="1" applyProtection="1">
      <alignment vertical="center"/>
    </xf>
    <xf numFmtId="0" fontId="18" fillId="2" borderId="40" xfId="0" applyFont="1" applyFill="1" applyBorder="1" applyAlignment="1" applyProtection="1">
      <alignment horizontal="center" vertical="center"/>
      <protection locked="0"/>
    </xf>
    <xf numFmtId="0" fontId="19" fillId="0" borderId="29" xfId="0" applyFont="1" applyBorder="1" applyProtection="1">
      <alignment vertical="center"/>
    </xf>
    <xf numFmtId="0" fontId="18" fillId="2" borderId="30" xfId="0" applyFont="1" applyFill="1" applyBorder="1" applyAlignment="1" applyProtection="1">
      <alignment horizontal="center" vertical="center"/>
      <protection locked="0"/>
    </xf>
    <xf numFmtId="0" fontId="18" fillId="0" borderId="30" xfId="0" applyFont="1" applyFill="1" applyBorder="1" applyAlignment="1" applyProtection="1">
      <alignment horizontal="left" vertical="center" wrapText="1"/>
    </xf>
    <xf numFmtId="0" fontId="19" fillId="0" borderId="0" xfId="0" applyFont="1" applyBorder="1" applyProtection="1">
      <alignment vertical="center"/>
    </xf>
    <xf numFmtId="0" fontId="18" fillId="2" borderId="36" xfId="0" applyFont="1" applyFill="1" applyBorder="1" applyAlignment="1" applyProtection="1">
      <alignment horizontal="center" vertical="center" wrapText="1"/>
      <protection locked="0"/>
    </xf>
    <xf numFmtId="0" fontId="18" fillId="2" borderId="41" xfId="0" applyFont="1" applyFill="1" applyBorder="1" applyAlignment="1" applyProtection="1">
      <alignment horizontal="center" vertical="center" wrapText="1"/>
      <protection locked="0"/>
    </xf>
    <xf numFmtId="0" fontId="18" fillId="2" borderId="31" xfId="0" applyFont="1" applyFill="1" applyBorder="1" applyAlignment="1" applyProtection="1">
      <alignment horizontal="center" vertical="center" wrapText="1"/>
      <protection locked="0"/>
    </xf>
    <xf numFmtId="0" fontId="20" fillId="0" borderId="0" xfId="0" applyFont="1" applyAlignment="1" applyProtection="1">
      <alignment horizontal="left" vertical="center"/>
    </xf>
    <xf numFmtId="0" fontId="19" fillId="0" borderId="0" xfId="0" applyFont="1" applyAlignment="1" applyProtection="1">
      <alignment horizontal="left" vertical="center"/>
    </xf>
    <xf numFmtId="0" fontId="19" fillId="0" borderId="0" xfId="0" applyFont="1" applyFill="1" applyAlignment="1" applyProtection="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9" fillId="0" borderId="0" xfId="0" applyFont="1" applyAlignment="1">
      <alignment vertical="center" shrinkToFit="1"/>
    </xf>
    <xf numFmtId="0" fontId="19" fillId="0" borderId="0" xfId="0" applyFont="1" applyAlignment="1">
      <alignment horizontal="right" vertical="center"/>
    </xf>
    <xf numFmtId="0" fontId="19" fillId="0" borderId="0" xfId="0" applyFont="1" applyBorder="1" applyAlignment="1">
      <alignment horizontal="right" vertical="center"/>
    </xf>
    <xf numFmtId="0" fontId="19" fillId="0" borderId="0" xfId="0" applyFont="1" applyFill="1">
      <alignment vertical="center"/>
    </xf>
    <xf numFmtId="0" fontId="21" fillId="3" borderId="0" xfId="0" applyFont="1" applyFill="1">
      <alignment vertical="center"/>
    </xf>
    <xf numFmtId="0" fontId="22" fillId="0" borderId="0" xfId="0" applyFont="1" applyAlignment="1">
      <alignment horizontal="center" vertical="center"/>
    </xf>
    <xf numFmtId="0" fontId="19" fillId="0" borderId="0" xfId="0" applyFont="1" applyAlignment="1" applyProtection="1">
      <alignment horizontal="center" vertical="center" shrinkToFit="1"/>
      <protection locked="0"/>
    </xf>
    <xf numFmtId="0" fontId="23" fillId="0" borderId="0" xfId="0" applyFont="1">
      <alignment vertical="center"/>
    </xf>
    <xf numFmtId="0" fontId="19" fillId="0" borderId="0" xfId="0" applyFont="1" applyBorder="1">
      <alignment vertical="center"/>
    </xf>
    <xf numFmtId="0" fontId="19" fillId="0" borderId="0" xfId="0" applyFont="1" applyBorder="1" applyAlignment="1">
      <alignment horizontal="center" vertical="center"/>
    </xf>
    <xf numFmtId="0" fontId="19" fillId="0" borderId="0" xfId="0" applyFont="1" applyBorder="1" applyAlignment="1">
      <alignment vertical="center" shrinkToFit="1"/>
    </xf>
    <xf numFmtId="0" fontId="22" fillId="0" borderId="0" xfId="0" applyFont="1" applyBorder="1" applyAlignment="1">
      <alignment horizontal="center" vertical="center"/>
    </xf>
    <xf numFmtId="0" fontId="19" fillId="0" borderId="0" xfId="0" applyFont="1" applyBorder="1" applyAlignment="1" applyProtection="1">
      <alignment horizontal="center" vertical="center" shrinkToFit="1"/>
      <protection locked="0"/>
    </xf>
    <xf numFmtId="0" fontId="19" fillId="0" borderId="29" xfId="0" applyFont="1" applyBorder="1" applyAlignment="1">
      <alignment horizontal="center" vertical="center"/>
    </xf>
    <xf numFmtId="0" fontId="19" fillId="0" borderId="34" xfId="0" applyFont="1" applyBorder="1">
      <alignment vertical="center"/>
    </xf>
    <xf numFmtId="0" fontId="19" fillId="3" borderId="0" xfId="0" applyFont="1" applyFill="1">
      <alignment vertical="center"/>
    </xf>
    <xf numFmtId="0" fontId="19" fillId="0" borderId="39" xfId="0" applyFont="1" applyBorder="1">
      <alignment vertical="center"/>
    </xf>
    <xf numFmtId="0" fontId="18" fillId="0" borderId="0" xfId="0" applyFont="1" applyFill="1" applyProtection="1">
      <alignment vertical="center"/>
    </xf>
    <xf numFmtId="0" fontId="19" fillId="0" borderId="29" xfId="0" applyFont="1" applyBorder="1">
      <alignment vertical="center"/>
    </xf>
    <xf numFmtId="0" fontId="19" fillId="0" borderId="12" xfId="0" applyFont="1" applyBorder="1" applyAlignment="1">
      <alignment horizontal="center" vertical="center" shrinkToFit="1"/>
    </xf>
    <xf numFmtId="0" fontId="19" fillId="0" borderId="0" xfId="0" applyFont="1" applyAlignment="1">
      <alignment horizontal="left" vertical="center"/>
    </xf>
    <xf numFmtId="0" fontId="19" fillId="0" borderId="7" xfId="0" applyFont="1" applyBorder="1" applyAlignment="1">
      <alignment horizontal="center" vertical="center"/>
    </xf>
    <xf numFmtId="0" fontId="20" fillId="0" borderId="48" xfId="0" applyFont="1" applyBorder="1" applyAlignment="1">
      <alignment horizontal="center" vertical="center"/>
    </xf>
    <xf numFmtId="0" fontId="20" fillId="0" borderId="48" xfId="0" applyFont="1" applyBorder="1" applyAlignment="1">
      <alignment horizontal="center" vertical="center" shrinkToFit="1"/>
    </xf>
    <xf numFmtId="0" fontId="19" fillId="0" borderId="8" xfId="0" applyFont="1" applyBorder="1" applyAlignment="1">
      <alignment horizontal="center" vertical="center"/>
    </xf>
    <xf numFmtId="0" fontId="21" fillId="0" borderId="15" xfId="0" applyFont="1" applyBorder="1" applyAlignment="1">
      <alignment vertical="center"/>
    </xf>
    <xf numFmtId="0" fontId="21" fillId="0" borderId="12" xfId="0" applyFont="1" applyBorder="1" applyAlignment="1">
      <alignment vertical="center"/>
    </xf>
    <xf numFmtId="0" fontId="22" fillId="0" borderId="19" xfId="0" applyFont="1" applyBorder="1" applyAlignment="1">
      <alignment horizontal="center" vertical="center"/>
    </xf>
    <xf numFmtId="0" fontId="22" fillId="0" borderId="15" xfId="0" applyFont="1" applyBorder="1" applyAlignment="1">
      <alignment horizontal="center" vertical="center"/>
    </xf>
    <xf numFmtId="0" fontId="19" fillId="2" borderId="53" xfId="0" applyFont="1" applyFill="1" applyBorder="1" applyAlignment="1" applyProtection="1">
      <alignment horizontal="center" vertical="center"/>
      <protection locked="0"/>
    </xf>
    <xf numFmtId="0" fontId="19" fillId="0" borderId="13" xfId="0" applyFont="1" applyBorder="1" applyAlignment="1">
      <alignment horizontal="center" vertical="center"/>
    </xf>
    <xf numFmtId="0" fontId="19" fillId="0" borderId="14" xfId="0" applyFont="1" applyBorder="1" applyAlignment="1">
      <alignment vertical="center" shrinkToFit="1"/>
    </xf>
    <xf numFmtId="0" fontId="22" fillId="0" borderId="13" xfId="0" applyFont="1" applyBorder="1" applyAlignment="1">
      <alignment horizontal="center" vertical="center"/>
    </xf>
    <xf numFmtId="0" fontId="19" fillId="2" borderId="55" xfId="0" applyFont="1" applyFill="1" applyBorder="1" applyAlignment="1" applyProtection="1">
      <alignment horizontal="center" vertical="center"/>
      <protection locked="0"/>
    </xf>
    <xf numFmtId="0" fontId="19" fillId="0" borderId="58" xfId="0" applyFont="1" applyBorder="1">
      <alignment vertical="center"/>
    </xf>
    <xf numFmtId="0" fontId="19" fillId="0" borderId="59" xfId="0" applyFont="1" applyBorder="1">
      <alignment vertical="center"/>
    </xf>
    <xf numFmtId="0" fontId="22" fillId="0" borderId="9" xfId="0" applyFont="1" applyBorder="1" applyAlignment="1">
      <alignment horizontal="center" vertical="center"/>
    </xf>
    <xf numFmtId="0" fontId="19" fillId="0" borderId="8" xfId="0" applyFont="1" applyBorder="1" applyAlignment="1">
      <alignment vertical="center" shrinkToFit="1"/>
    </xf>
    <xf numFmtId="0" fontId="22" fillId="0" borderId="7" xfId="0" applyFont="1" applyBorder="1" applyAlignment="1">
      <alignment horizontal="center" vertical="center"/>
    </xf>
    <xf numFmtId="0" fontId="19" fillId="2" borderId="64" xfId="0" applyFont="1" applyFill="1" applyBorder="1" applyAlignment="1" applyProtection="1">
      <alignment horizontal="center" vertical="center"/>
      <protection locked="0"/>
    </xf>
    <xf numFmtId="0" fontId="19" fillId="2" borderId="67" xfId="0" applyFont="1" applyFill="1" applyBorder="1" applyAlignment="1" applyProtection="1">
      <alignment horizontal="center" vertical="center"/>
      <protection locked="0"/>
    </xf>
    <xf numFmtId="0" fontId="18" fillId="0" borderId="12" xfId="0" applyFont="1" applyBorder="1" applyAlignment="1">
      <alignment vertical="center"/>
    </xf>
    <xf numFmtId="0" fontId="22" fillId="0" borderId="54" xfId="0" applyFont="1" applyBorder="1" applyAlignment="1">
      <alignment horizontal="center" vertical="center"/>
    </xf>
    <xf numFmtId="0" fontId="19" fillId="0" borderId="68" xfId="0" applyFont="1" applyBorder="1" applyAlignment="1">
      <alignment horizontal="center" vertical="center"/>
    </xf>
    <xf numFmtId="0" fontId="22" fillId="0" borderId="69" xfId="0" applyFont="1" applyBorder="1" applyAlignment="1">
      <alignment horizontal="center" vertical="center"/>
    </xf>
    <xf numFmtId="0" fontId="19" fillId="2" borderId="70" xfId="0" applyFont="1" applyFill="1" applyBorder="1" applyAlignment="1" applyProtection="1">
      <alignment horizontal="center" vertical="center"/>
      <protection locked="0"/>
    </xf>
    <xf numFmtId="0" fontId="18" fillId="0" borderId="15" xfId="0" applyFont="1" applyBorder="1" applyAlignment="1">
      <alignment vertical="center"/>
    </xf>
    <xf numFmtId="0" fontId="22" fillId="0" borderId="71" xfId="0" applyFont="1" applyBorder="1" applyAlignment="1">
      <alignment horizontal="center" vertical="center"/>
    </xf>
    <xf numFmtId="0" fontId="19" fillId="0" borderId="14" xfId="0" applyFont="1" applyFill="1" applyBorder="1" applyAlignment="1">
      <alignment vertical="center" shrinkToFit="1"/>
    </xf>
    <xf numFmtId="0" fontId="25" fillId="0" borderId="0" xfId="0" applyFont="1" applyBorder="1">
      <alignment vertical="center"/>
    </xf>
    <xf numFmtId="0" fontId="25" fillId="0" borderId="0" xfId="0" applyFont="1" applyBorder="1" applyAlignment="1">
      <alignment horizontal="center" vertical="center"/>
    </xf>
    <xf numFmtId="0" fontId="25" fillId="0" borderId="0" xfId="0" applyFont="1" applyBorder="1" applyAlignment="1">
      <alignment vertical="center" shrinkToFit="1"/>
    </xf>
    <xf numFmtId="0" fontId="26" fillId="0" borderId="0" xfId="0" applyFont="1" applyBorder="1" applyAlignment="1">
      <alignment horizontal="center" vertical="center"/>
    </xf>
    <xf numFmtId="0" fontId="25" fillId="0" borderId="0" xfId="0" applyFont="1" applyBorder="1" applyAlignment="1">
      <alignment horizontal="center" vertical="center" shrinkToFit="1"/>
    </xf>
    <xf numFmtId="0" fontId="22" fillId="0" borderId="12" xfId="0" applyFont="1" applyBorder="1" applyAlignment="1">
      <alignment horizontal="center" vertical="center"/>
    </xf>
    <xf numFmtId="0" fontId="25" fillId="0" borderId="0" xfId="0" applyFont="1" applyFill="1" applyBorder="1">
      <alignment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shrinkToFit="1"/>
    </xf>
    <xf numFmtId="0" fontId="26" fillId="0" borderId="0" xfId="0" applyFont="1" applyFill="1" applyBorder="1" applyAlignment="1">
      <alignment horizontal="center" vertical="center"/>
    </xf>
    <xf numFmtId="0" fontId="25" fillId="0" borderId="0" xfId="0" applyFont="1" applyFill="1" applyBorder="1" applyAlignment="1">
      <alignment horizontal="center" vertical="center" shrinkToFit="1"/>
    </xf>
    <xf numFmtId="0" fontId="22" fillId="0" borderId="0" xfId="0" applyFont="1" applyFill="1" applyBorder="1" applyAlignment="1">
      <alignment horizontal="center" vertical="center"/>
    </xf>
    <xf numFmtId="0" fontId="25" fillId="0" borderId="0" xfId="0" applyFont="1" applyFill="1" applyBorder="1" applyAlignment="1">
      <alignment vertical="center" wrapText="1"/>
    </xf>
    <xf numFmtId="0" fontId="27" fillId="0" borderId="0" xfId="2" applyFont="1" applyFill="1" applyBorder="1" applyAlignment="1">
      <alignment vertical="center"/>
    </xf>
    <xf numFmtId="0" fontId="29" fillId="0" borderId="0" xfId="2" applyFont="1" applyFill="1" applyBorder="1" applyAlignment="1">
      <alignment vertical="center"/>
    </xf>
    <xf numFmtId="0" fontId="29" fillId="0" borderId="0" xfId="2" applyFont="1" applyFill="1" applyBorder="1" applyAlignment="1">
      <alignment horizontal="center" vertical="center"/>
    </xf>
    <xf numFmtId="0" fontId="29" fillId="0" borderId="0" xfId="2" applyFont="1" applyAlignment="1">
      <alignment horizontal="center" vertical="center"/>
    </xf>
    <xf numFmtId="0" fontId="29" fillId="0" borderId="0" xfId="2" applyFont="1" applyAlignment="1">
      <alignment vertical="center"/>
    </xf>
    <xf numFmtId="0" fontId="29" fillId="0" borderId="0" xfId="2" applyFont="1" applyFill="1" applyAlignment="1">
      <alignment vertical="center"/>
    </xf>
    <xf numFmtId="0" fontId="29" fillId="0" borderId="0" xfId="2" applyFont="1" applyFill="1" applyAlignment="1">
      <alignment vertical="center" shrinkToFit="1"/>
    </xf>
    <xf numFmtId="0" fontId="31" fillId="0" borderId="1" xfId="1" applyFont="1" applyBorder="1" applyAlignment="1">
      <alignment vertical="center" textRotation="255" wrapText="1"/>
    </xf>
    <xf numFmtId="0" fontId="32" fillId="0" borderId="1" xfId="1" applyFont="1" applyBorder="1" applyAlignment="1">
      <alignment horizontal="center" vertical="center" wrapText="1"/>
    </xf>
    <xf numFmtId="0" fontId="32" fillId="0" borderId="1" xfId="1" applyFont="1" applyBorder="1" applyAlignment="1">
      <alignment horizontal="center" vertical="center" wrapText="1" shrinkToFit="1"/>
    </xf>
    <xf numFmtId="0" fontId="31" fillId="0" borderId="0" xfId="1" applyFont="1"/>
    <xf numFmtId="0" fontId="32" fillId="0" borderId="72" xfId="1" applyFont="1" applyBorder="1" applyAlignment="1">
      <alignment horizontal="center" vertical="center" wrapText="1"/>
    </xf>
    <xf numFmtId="0" fontId="31" fillId="0" borderId="72" xfId="1" applyFont="1" applyBorder="1" applyAlignment="1">
      <alignment horizontal="justify" vertical="center" wrapText="1"/>
    </xf>
    <xf numFmtId="0" fontId="32" fillId="0" borderId="72" xfId="1" applyFont="1" applyBorder="1" applyAlignment="1">
      <alignment horizontal="justify" vertical="center" wrapText="1" shrinkToFit="1"/>
    </xf>
    <xf numFmtId="0" fontId="32" fillId="0" borderId="73" xfId="1" applyFont="1" applyBorder="1" applyAlignment="1">
      <alignment horizontal="center" vertical="center" wrapText="1"/>
    </xf>
    <xf numFmtId="0" fontId="31" fillId="0" borderId="73" xfId="1" applyFont="1" applyBorder="1" applyAlignment="1">
      <alignment horizontal="justify" vertical="center" wrapText="1"/>
    </xf>
    <xf numFmtId="0" fontId="32" fillId="0" borderId="73" xfId="1" applyFont="1" applyBorder="1" applyAlignment="1">
      <alignment horizontal="justify" vertical="center" wrapText="1" shrinkToFit="1"/>
    </xf>
    <xf numFmtId="0" fontId="31" fillId="0" borderId="73" xfId="1" applyFont="1" applyFill="1" applyBorder="1" applyAlignment="1">
      <alignment horizontal="justify" vertical="center" wrapText="1"/>
    </xf>
    <xf numFmtId="0" fontId="32" fillId="0" borderId="73" xfId="1" applyFont="1" applyFill="1" applyBorder="1" applyAlignment="1">
      <alignment horizontal="justify" vertical="center" wrapText="1" shrinkToFit="1"/>
    </xf>
    <xf numFmtId="0" fontId="31" fillId="0" borderId="0" xfId="1" applyFont="1" applyFill="1"/>
    <xf numFmtId="0" fontId="32" fillId="0" borderId="48" xfId="1" applyFont="1" applyBorder="1" applyAlignment="1">
      <alignment horizontal="center" vertical="center" wrapText="1"/>
    </xf>
    <xf numFmtId="0" fontId="31" fillId="0" borderId="48" xfId="1" applyFont="1" applyBorder="1" applyAlignment="1">
      <alignment horizontal="justify" vertical="center" wrapText="1"/>
    </xf>
    <xf numFmtId="0" fontId="33" fillId="0" borderId="48" xfId="1" applyFont="1" applyBorder="1" applyAlignment="1">
      <alignment horizontal="justify" vertical="center" wrapText="1" shrinkToFit="1"/>
    </xf>
    <xf numFmtId="0" fontId="32" fillId="0" borderId="48" xfId="1" applyFont="1" applyBorder="1" applyAlignment="1">
      <alignment horizontal="justify" vertical="center" wrapText="1" shrinkToFit="1"/>
    </xf>
    <xf numFmtId="0" fontId="32" fillId="0" borderId="72" xfId="1" applyFont="1" applyFill="1" applyBorder="1" applyAlignment="1">
      <alignment horizontal="center" vertical="center" wrapText="1"/>
    </xf>
    <xf numFmtId="0" fontId="31" fillId="0" borderId="72" xfId="1" applyFont="1" applyFill="1" applyBorder="1" applyAlignment="1">
      <alignment horizontal="justify" vertical="center" wrapText="1"/>
    </xf>
    <xf numFmtId="0" fontId="32" fillId="0" borderId="72" xfId="1" applyFont="1" applyFill="1" applyBorder="1" applyAlignment="1">
      <alignment horizontal="justify" vertical="center" wrapText="1" shrinkToFit="1"/>
    </xf>
    <xf numFmtId="0" fontId="32" fillId="0" borderId="73" xfId="1" applyFont="1" applyFill="1" applyBorder="1" applyAlignment="1">
      <alignment horizontal="center" vertical="center" wrapText="1"/>
    </xf>
    <xf numFmtId="0" fontId="32" fillId="0" borderId="48" xfId="1" applyFont="1" applyFill="1" applyBorder="1" applyAlignment="1">
      <alignment horizontal="center" vertical="center" wrapText="1"/>
    </xf>
    <xf numFmtId="0" fontId="31" fillId="0" borderId="48" xfId="1" applyFont="1" applyFill="1" applyBorder="1" applyAlignment="1">
      <alignment horizontal="justify" vertical="center" wrapText="1"/>
    </xf>
    <xf numFmtId="0" fontId="32" fillId="0" borderId="48" xfId="1" applyFont="1" applyFill="1" applyBorder="1" applyAlignment="1">
      <alignment horizontal="justify" vertical="center" wrapText="1" shrinkToFit="1"/>
    </xf>
    <xf numFmtId="0" fontId="33" fillId="0" borderId="48" xfId="1" applyFont="1" applyFill="1" applyBorder="1" applyAlignment="1">
      <alignment horizontal="justify" vertical="center" wrapText="1" shrinkToFit="1"/>
    </xf>
    <xf numFmtId="0" fontId="32" fillId="0" borderId="74" xfId="1" applyFont="1" applyBorder="1" applyAlignment="1">
      <alignment horizontal="center" vertical="center" wrapText="1"/>
    </xf>
    <xf numFmtId="0" fontId="31" fillId="0" borderId="74" xfId="1" applyFont="1" applyBorder="1" applyAlignment="1">
      <alignment horizontal="justify" vertical="center" wrapText="1"/>
    </xf>
    <xf numFmtId="0" fontId="32" fillId="0" borderId="74" xfId="1" applyFont="1" applyBorder="1" applyAlignment="1">
      <alignment horizontal="justify" vertical="center" wrapText="1" shrinkToFit="1"/>
    </xf>
    <xf numFmtId="0" fontId="33" fillId="0" borderId="72" xfId="1" applyFont="1" applyBorder="1" applyAlignment="1">
      <alignment horizontal="justify" vertical="center" wrapText="1" shrinkToFit="1"/>
    </xf>
    <xf numFmtId="0" fontId="33" fillId="0" borderId="73" xfId="1" applyFont="1" applyBorder="1" applyAlignment="1">
      <alignment horizontal="justify" vertical="center" wrapText="1" shrinkToFit="1"/>
    </xf>
    <xf numFmtId="0" fontId="34" fillId="0" borderId="0" xfId="1" applyFont="1" applyAlignment="1">
      <alignment vertical="center" textRotation="255" wrapText="1"/>
    </xf>
    <xf numFmtId="0" fontId="35" fillId="0" borderId="0" xfId="1" applyFont="1"/>
    <xf numFmtId="0" fontId="34" fillId="0" borderId="0" xfId="1" applyFont="1" applyAlignment="1">
      <alignment wrapText="1"/>
    </xf>
    <xf numFmtId="0" fontId="34" fillId="0" borderId="0" xfId="1" applyFont="1" applyAlignment="1">
      <alignment wrapText="1" shrinkToFit="1"/>
    </xf>
    <xf numFmtId="0" fontId="34" fillId="0" borderId="0" xfId="1" applyFont="1"/>
    <xf numFmtId="0" fontId="36" fillId="0" borderId="0" xfId="2" applyFont="1" applyAlignment="1">
      <alignment horizontal="center" vertical="center"/>
    </xf>
    <xf numFmtId="0" fontId="36" fillId="0" borderId="0" xfId="2" applyFont="1" applyFill="1" applyAlignment="1">
      <alignment vertical="center"/>
    </xf>
    <xf numFmtId="0" fontId="31" fillId="0" borderId="1" xfId="1" applyFont="1" applyBorder="1" applyAlignment="1">
      <alignment vertical="center" textRotation="255"/>
    </xf>
    <xf numFmtId="0" fontId="32" fillId="0" borderId="1" xfId="1" applyFont="1" applyBorder="1" applyAlignment="1">
      <alignment horizontal="justify" vertical="center" wrapText="1"/>
    </xf>
    <xf numFmtId="0" fontId="5" fillId="0" borderId="0" xfId="0" applyFont="1" applyFill="1" applyBorder="1" applyAlignment="1">
      <alignment horizontal="center" vertical="center"/>
    </xf>
    <xf numFmtId="0" fontId="37" fillId="0" borderId="0" xfId="0" applyFont="1" applyBorder="1" applyAlignment="1">
      <alignment horizontal="center" vertical="center"/>
    </xf>
    <xf numFmtId="0" fontId="37" fillId="0" borderId="0" xfId="0" applyFont="1" applyBorder="1" applyAlignment="1">
      <alignment vertical="center"/>
    </xf>
    <xf numFmtId="0" fontId="2" fillId="0" borderId="0" xfId="0" applyFont="1" applyFill="1" applyBorder="1" applyAlignment="1">
      <alignment horizontal="center" vertical="center"/>
    </xf>
    <xf numFmtId="0" fontId="2" fillId="0" borderId="0" xfId="0" applyFont="1" applyBorder="1" applyAlignment="1">
      <alignment horizontal="center" vertical="center"/>
    </xf>
    <xf numFmtId="0" fontId="31" fillId="0" borderId="14" xfId="1" applyFont="1" applyFill="1" applyBorder="1" applyAlignment="1">
      <alignment horizontal="center" vertical="center" textRotation="255"/>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9"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69" xfId="0" applyFont="1" applyBorder="1" applyAlignment="1">
      <alignment vertical="center" wrapText="1"/>
    </xf>
    <xf numFmtId="0" fontId="2" fillId="0" borderId="73" xfId="0" applyFont="1" applyBorder="1" applyAlignment="1">
      <alignment horizontal="center" vertical="center" wrapText="1"/>
    </xf>
    <xf numFmtId="0" fontId="2" fillId="0" borderId="73" xfId="0" applyFont="1" applyBorder="1" applyAlignment="1">
      <alignment vertical="center" wrapText="1"/>
    </xf>
    <xf numFmtId="0" fontId="2" fillId="0" borderId="43" xfId="0" applyFont="1" applyBorder="1" applyAlignment="1">
      <alignment vertical="center" wrapText="1"/>
    </xf>
    <xf numFmtId="0" fontId="2" fillId="0" borderId="48" xfId="0" applyFont="1" applyBorder="1" applyAlignment="1">
      <alignment horizontal="center" vertical="center" wrapText="1"/>
    </xf>
    <xf numFmtId="0" fontId="2" fillId="0" borderId="48" xfId="0" applyFont="1" applyBorder="1" applyAlignment="1">
      <alignment vertical="center" wrapText="1"/>
    </xf>
    <xf numFmtId="0" fontId="2" fillId="0" borderId="7" xfId="0" applyFont="1" applyBorder="1" applyAlignment="1">
      <alignment vertical="center" wrapText="1"/>
    </xf>
    <xf numFmtId="0" fontId="2" fillId="0" borderId="11" xfId="0" applyFont="1" applyFill="1" applyBorder="1" applyAlignment="1">
      <alignment horizontal="center" vertical="center" wrapText="1"/>
    </xf>
    <xf numFmtId="0" fontId="2" fillId="0" borderId="72" xfId="0" applyFont="1" applyBorder="1" applyAlignment="1">
      <alignment horizontal="center" vertical="center" wrapText="1"/>
    </xf>
    <xf numFmtId="0" fontId="2" fillId="0" borderId="72" xfId="0" applyFont="1" applyBorder="1" applyAlignment="1">
      <alignment horizontal="justify" vertical="center" wrapText="1"/>
    </xf>
    <xf numFmtId="0" fontId="2" fillId="0" borderId="19" xfId="0" applyFont="1" applyBorder="1" applyAlignment="1">
      <alignment vertical="center" wrapText="1"/>
    </xf>
    <xf numFmtId="0" fontId="31" fillId="0" borderId="8" xfId="1" applyFont="1" applyFill="1" applyBorder="1" applyAlignment="1">
      <alignment horizontal="center" vertical="center" textRotation="255" wrapText="1"/>
    </xf>
    <xf numFmtId="0" fontId="2" fillId="0" borderId="74" xfId="0" applyFont="1" applyBorder="1" applyAlignment="1">
      <alignment horizontal="center" vertical="center" wrapText="1"/>
    </xf>
    <xf numFmtId="0" fontId="2" fillId="0" borderId="74" xfId="0" applyFont="1" applyBorder="1" applyAlignment="1">
      <alignment horizontal="justify" vertical="center" wrapText="1"/>
    </xf>
    <xf numFmtId="0" fontId="2" fillId="0" borderId="33" xfId="0" applyFont="1" applyBorder="1" applyAlignment="1">
      <alignment vertical="center" wrapText="1"/>
    </xf>
    <xf numFmtId="0" fontId="2" fillId="0" borderId="69" xfId="0" applyFont="1" applyBorder="1" applyAlignment="1">
      <alignment horizontal="justify" vertical="center" wrapText="1"/>
    </xf>
    <xf numFmtId="0" fontId="2" fillId="0" borderId="43" xfId="0" applyFont="1" applyBorder="1" applyAlignment="1">
      <alignment horizontal="justify" vertical="center" wrapText="1"/>
    </xf>
    <xf numFmtId="0" fontId="2" fillId="0" borderId="72" xfId="0" applyFont="1" applyBorder="1" applyAlignment="1">
      <alignment vertical="center" wrapText="1"/>
    </xf>
    <xf numFmtId="0" fontId="2" fillId="0" borderId="19"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73" xfId="0" applyFont="1" applyBorder="1" applyAlignment="1">
      <alignment horizontal="justify" vertical="center" wrapText="1"/>
    </xf>
    <xf numFmtId="0" fontId="2" fillId="0" borderId="48" xfId="0" applyFont="1" applyBorder="1" applyAlignment="1">
      <alignment horizontal="justify" vertical="center" wrapText="1"/>
    </xf>
    <xf numFmtId="0" fontId="2" fillId="0" borderId="13" xfId="0" applyFont="1" applyBorder="1" applyAlignment="1">
      <alignment horizontal="center" vertical="center" wrapText="1"/>
    </xf>
    <xf numFmtId="0" fontId="2" fillId="0" borderId="49" xfId="0" applyFont="1" applyBorder="1" applyAlignment="1">
      <alignment vertical="center" wrapText="1"/>
    </xf>
    <xf numFmtId="0" fontId="6" fillId="0" borderId="0" xfId="0" applyFont="1" applyBorder="1" applyAlignment="1">
      <alignment vertical="center"/>
    </xf>
    <xf numFmtId="0" fontId="2" fillId="0" borderId="0" xfId="0" applyFont="1" applyBorder="1" applyAlignment="1">
      <alignment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15" fillId="0" borderId="0" xfId="0" applyFont="1" applyAlignment="1">
      <alignment horizontal="center" vertical="center"/>
    </xf>
    <xf numFmtId="0" fontId="6" fillId="0" borderId="0" xfId="0" applyFont="1" applyAlignment="1">
      <alignment horizontal="center" vertical="center"/>
    </xf>
    <xf numFmtId="0" fontId="13" fillId="0" borderId="9" xfId="0" applyFont="1" applyFill="1" applyBorder="1" applyAlignment="1">
      <alignment horizontal="left" vertical="center" wrapText="1"/>
    </xf>
    <xf numFmtId="0" fontId="10"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center" vertical="center"/>
    </xf>
    <xf numFmtId="0" fontId="12" fillId="0" borderId="0" xfId="0" applyFont="1" applyAlignment="1">
      <alignment horizontal="lef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Alignment="1">
      <alignment horizontal="left"/>
    </xf>
    <xf numFmtId="0" fontId="8" fillId="0" borderId="0" xfId="0" applyFont="1" applyBorder="1" applyAlignment="1">
      <alignment horizontal="left"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9"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3"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7" xfId="0" applyFont="1" applyBorder="1" applyAlignment="1">
      <alignment horizontal="left" vertical="center" wrapText="1"/>
    </xf>
    <xf numFmtId="0" fontId="18" fillId="2" borderId="36" xfId="0" applyFont="1" applyFill="1" applyBorder="1" applyAlignment="1" applyProtection="1">
      <alignment horizontal="left" vertical="center" wrapText="1"/>
      <protection locked="0"/>
    </xf>
    <xf numFmtId="0" fontId="18" fillId="2" borderId="37" xfId="0" applyFont="1" applyFill="1" applyBorder="1" applyAlignment="1" applyProtection="1">
      <alignment horizontal="left" vertical="center" wrapText="1"/>
      <protection locked="0"/>
    </xf>
    <xf numFmtId="0" fontId="18" fillId="2" borderId="38" xfId="0" applyFont="1" applyFill="1" applyBorder="1" applyAlignment="1" applyProtection="1">
      <alignment horizontal="left" vertical="center" wrapText="1"/>
      <protection locked="0"/>
    </xf>
    <xf numFmtId="0" fontId="16" fillId="0" borderId="0" xfId="0" applyFont="1" applyAlignment="1" applyProtection="1">
      <alignment horizontal="center" vertical="center"/>
    </xf>
    <xf numFmtId="0" fontId="19" fillId="0" borderId="24" xfId="0" applyFont="1" applyBorder="1" applyAlignment="1" applyProtection="1">
      <alignment horizontal="center" vertical="center"/>
    </xf>
    <xf numFmtId="0" fontId="19" fillId="0" borderId="25" xfId="0" applyFont="1" applyBorder="1" applyAlignment="1" applyProtection="1">
      <alignment horizontal="center" vertical="center"/>
    </xf>
    <xf numFmtId="0" fontId="19" fillId="0" borderId="26" xfId="0" applyFont="1" applyBorder="1" applyAlignment="1" applyProtection="1">
      <alignment horizontal="center" vertical="center"/>
    </xf>
    <xf numFmtId="0" fontId="19" fillId="0" borderId="27" xfId="0" applyFont="1" applyBorder="1" applyAlignment="1" applyProtection="1">
      <alignment horizontal="center" vertical="center"/>
    </xf>
    <xf numFmtId="0" fontId="19" fillId="0" borderId="28" xfId="0" applyFont="1" applyBorder="1" applyAlignment="1" applyProtection="1">
      <alignment horizontal="center" vertical="center"/>
    </xf>
    <xf numFmtId="0" fontId="19" fillId="0" borderId="31" xfId="0" applyFont="1" applyBorder="1" applyAlignment="1" applyProtection="1">
      <alignment horizontal="center" vertical="center"/>
    </xf>
    <xf numFmtId="0" fontId="19" fillId="0" borderId="32" xfId="0" applyFont="1" applyBorder="1" applyAlignment="1" applyProtection="1">
      <alignment horizontal="center" vertical="center"/>
    </xf>
    <xf numFmtId="0" fontId="19" fillId="0" borderId="33" xfId="0" applyFont="1" applyBorder="1" applyAlignment="1" applyProtection="1">
      <alignment horizontal="center" vertical="center"/>
    </xf>
    <xf numFmtId="0" fontId="18" fillId="2" borderId="41" xfId="0" applyFont="1" applyFill="1" applyBorder="1" applyAlignment="1" applyProtection="1">
      <alignment horizontal="left" vertical="center" wrapText="1"/>
      <protection locked="0"/>
    </xf>
    <xf numFmtId="0" fontId="18" fillId="2" borderId="42" xfId="0" applyFont="1" applyFill="1" applyBorder="1" applyAlignment="1" applyProtection="1">
      <alignment horizontal="left" vertical="center" wrapText="1"/>
      <protection locked="0"/>
    </xf>
    <xf numFmtId="0" fontId="18" fillId="2" borderId="43" xfId="0" applyFont="1" applyFill="1" applyBorder="1" applyAlignment="1" applyProtection="1">
      <alignment horizontal="left" vertical="center" wrapText="1"/>
      <protection locked="0"/>
    </xf>
    <xf numFmtId="0" fontId="18" fillId="2" borderId="44" xfId="0" applyFont="1" applyFill="1" applyBorder="1" applyAlignment="1" applyProtection="1">
      <alignment horizontal="left" vertical="center" wrapText="1"/>
      <protection locked="0"/>
    </xf>
    <xf numFmtId="0" fontId="18" fillId="2" borderId="9"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center" wrapText="1"/>
      <protection locked="0"/>
    </xf>
    <xf numFmtId="0" fontId="18" fillId="2" borderId="41" xfId="0" applyFont="1" applyFill="1" applyBorder="1" applyAlignment="1" applyProtection="1">
      <alignment horizontal="left" vertical="center"/>
      <protection locked="0"/>
    </xf>
    <xf numFmtId="0" fontId="18" fillId="2" borderId="43" xfId="0" applyFont="1" applyFill="1" applyBorder="1" applyAlignment="1" applyProtection="1">
      <alignment horizontal="left" vertical="center"/>
      <protection locked="0"/>
    </xf>
    <xf numFmtId="0" fontId="18" fillId="2" borderId="31" xfId="0" applyFont="1" applyFill="1" applyBorder="1" applyAlignment="1" applyProtection="1">
      <alignment horizontal="left" vertical="center"/>
      <protection locked="0"/>
    </xf>
    <xf numFmtId="0" fontId="18" fillId="2" borderId="33" xfId="0" applyFont="1" applyFill="1" applyBorder="1" applyAlignment="1" applyProtection="1">
      <alignment horizontal="left" vertical="center"/>
      <protection locked="0"/>
    </xf>
    <xf numFmtId="0" fontId="19" fillId="0" borderId="45" xfId="0" applyFont="1" applyBorder="1" applyAlignment="1" applyProtection="1">
      <alignment horizontal="center" vertical="center"/>
    </xf>
    <xf numFmtId="0" fontId="19" fillId="0" borderId="46" xfId="0" applyFont="1" applyBorder="1" applyAlignment="1" applyProtection="1">
      <alignment horizontal="center" vertical="center"/>
    </xf>
    <xf numFmtId="0" fontId="18" fillId="2" borderId="36" xfId="0" applyFont="1" applyFill="1" applyBorder="1" applyAlignment="1" applyProtection="1">
      <alignment horizontal="left" vertical="center"/>
      <protection locked="0"/>
    </xf>
    <xf numFmtId="0" fontId="18" fillId="2" borderId="38" xfId="0" applyFont="1" applyFill="1" applyBorder="1" applyAlignment="1" applyProtection="1">
      <alignment horizontal="left" vertical="center"/>
      <protection locked="0"/>
    </xf>
    <xf numFmtId="0" fontId="16" fillId="0" borderId="0" xfId="0" applyFont="1" applyAlignment="1">
      <alignment horizontal="center" vertical="center"/>
    </xf>
    <xf numFmtId="0" fontId="18" fillId="0" borderId="0" xfId="0" applyFont="1" applyAlignment="1">
      <alignment horizontal="center" vertical="center"/>
    </xf>
    <xf numFmtId="0" fontId="19" fillId="2" borderId="0" xfId="0" applyFont="1" applyFill="1" applyAlignment="1" applyProtection="1">
      <alignment horizontal="left" vertical="center"/>
      <protection locked="0"/>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47" xfId="0" applyFont="1" applyBorder="1" applyAlignment="1">
      <alignment horizontal="center" vertical="center" wrapText="1" shrinkToFit="1"/>
    </xf>
    <xf numFmtId="0" fontId="19" fillId="0" borderId="12" xfId="0" applyFont="1" applyBorder="1" applyAlignment="1">
      <alignment horizontal="center" vertical="center" shrinkToFit="1"/>
    </xf>
    <xf numFmtId="0" fontId="19" fillId="0" borderId="19" xfId="0" applyFont="1" applyBorder="1" applyAlignment="1">
      <alignment horizontal="center" vertical="center" shrinkToFit="1"/>
    </xf>
    <xf numFmtId="0" fontId="19" fillId="0" borderId="44"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30" xfId="0" applyFont="1" applyBorder="1" applyAlignment="1">
      <alignment horizontal="center" vertical="center"/>
    </xf>
    <xf numFmtId="0" fontId="20" fillId="0" borderId="14" xfId="0" applyFont="1" applyBorder="1" applyAlignment="1">
      <alignment horizontal="center" vertical="center"/>
    </xf>
    <xf numFmtId="0" fontId="20" fillId="0" borderId="13" xfId="0" applyFont="1" applyBorder="1" applyAlignment="1">
      <alignment horizontal="center" vertical="center"/>
    </xf>
    <xf numFmtId="0" fontId="20" fillId="0" borderId="8" xfId="0" applyFont="1" applyBorder="1" applyAlignment="1">
      <alignment horizontal="center" vertical="center" shrinkToFit="1"/>
    </xf>
    <xf numFmtId="0" fontId="20" fillId="0" borderId="7" xfId="0" applyFont="1" applyBorder="1" applyAlignment="1">
      <alignment horizontal="center" vertical="center" shrinkToFit="1"/>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2" borderId="40" xfId="0" applyFont="1" applyFill="1" applyBorder="1" applyAlignment="1" applyProtection="1">
      <alignment horizontal="center" vertical="center"/>
      <protection locked="0"/>
    </xf>
    <xf numFmtId="0" fontId="19" fillId="0" borderId="40" xfId="0" applyFont="1" applyFill="1" applyBorder="1" applyAlignment="1">
      <alignment horizontal="left" vertical="center" wrapText="1"/>
    </xf>
    <xf numFmtId="0" fontId="19" fillId="2" borderId="41" xfId="0" applyFont="1" applyFill="1" applyBorder="1" applyAlignment="1" applyProtection="1">
      <alignment horizontal="left" vertical="center" wrapText="1"/>
      <protection locked="0"/>
    </xf>
    <xf numFmtId="0" fontId="19" fillId="2" borderId="42" xfId="0" applyFont="1" applyFill="1" applyBorder="1" applyAlignment="1" applyProtection="1">
      <alignment horizontal="left" vertical="center" wrapText="1"/>
      <protection locked="0"/>
    </xf>
    <xf numFmtId="0" fontId="19" fillId="2" borderId="43" xfId="0" applyFont="1" applyFill="1" applyBorder="1" applyAlignment="1" applyProtection="1">
      <alignment horizontal="left" vertical="center" wrapText="1"/>
      <protection locked="0"/>
    </xf>
    <xf numFmtId="0" fontId="19" fillId="2" borderId="35" xfId="0" applyFont="1" applyFill="1" applyBorder="1" applyAlignment="1" applyProtection="1">
      <alignment horizontal="center" vertical="center"/>
      <protection locked="0"/>
    </xf>
    <xf numFmtId="0" fontId="19" fillId="0" borderId="35" xfId="0" applyFont="1" applyFill="1" applyBorder="1" applyAlignment="1">
      <alignment horizontal="left" vertical="center" wrapText="1"/>
    </xf>
    <xf numFmtId="0" fontId="19" fillId="2" borderId="36"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wrapText="1"/>
      <protection locked="0"/>
    </xf>
    <xf numFmtId="0" fontId="19" fillId="2" borderId="38" xfId="0" applyFont="1" applyFill="1" applyBorder="1" applyAlignment="1" applyProtection="1">
      <alignment horizontal="left" vertical="center" wrapText="1"/>
      <protection locked="0"/>
    </xf>
    <xf numFmtId="0" fontId="19" fillId="2" borderId="30" xfId="0" applyFont="1" applyFill="1" applyBorder="1" applyAlignment="1" applyProtection="1">
      <alignment horizontal="center" vertical="center"/>
      <protection locked="0"/>
    </xf>
    <xf numFmtId="0" fontId="19" fillId="0" borderId="30" xfId="0" applyFont="1" applyFill="1" applyBorder="1" applyAlignment="1">
      <alignment horizontal="left" vertical="center" wrapText="1"/>
    </xf>
    <xf numFmtId="0" fontId="19" fillId="2" borderId="31" xfId="0" applyFont="1" applyFill="1" applyBorder="1" applyAlignment="1" applyProtection="1">
      <alignment horizontal="left" vertical="center" wrapText="1"/>
      <protection locked="0"/>
    </xf>
    <xf numFmtId="0" fontId="19" fillId="2" borderId="32"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left" vertical="center" wrapText="1"/>
      <protection locked="0"/>
    </xf>
    <xf numFmtId="0" fontId="19" fillId="0" borderId="0" xfId="0" applyFont="1" applyBorder="1" applyAlignment="1">
      <alignment horizontal="left" vertical="center" wrapText="1"/>
    </xf>
    <xf numFmtId="0" fontId="19" fillId="0" borderId="9" xfId="0" applyFont="1" applyBorder="1" applyAlignment="1">
      <alignment horizontal="left" vertical="center" wrapText="1"/>
    </xf>
    <xf numFmtId="0" fontId="19" fillId="0" borderId="1" xfId="0" applyFont="1" applyBorder="1" applyAlignment="1">
      <alignment horizontal="center" vertical="center"/>
    </xf>
    <xf numFmtId="0" fontId="19" fillId="2" borderId="52" xfId="0" applyFont="1" applyFill="1" applyBorder="1" applyAlignment="1" applyProtection="1">
      <alignment horizontal="center" vertical="center"/>
      <protection locked="0"/>
    </xf>
    <xf numFmtId="0" fontId="19" fillId="2" borderId="54" xfId="0" applyFont="1" applyFill="1" applyBorder="1" applyAlignment="1" applyProtection="1">
      <alignment horizontal="center" vertical="center"/>
      <protection locked="0"/>
    </xf>
    <xf numFmtId="0" fontId="19" fillId="0" borderId="5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left" vertical="center" shrinkToFit="1"/>
    </xf>
    <xf numFmtId="0" fontId="0" fillId="0" borderId="15" xfId="0" applyBorder="1" applyAlignment="1">
      <alignment horizontal="left" vertical="center" shrinkToFit="1"/>
    </xf>
    <xf numFmtId="0" fontId="21" fillId="0" borderId="49" xfId="0" applyFont="1" applyBorder="1" applyAlignment="1">
      <alignment horizontal="center" vertical="center"/>
    </xf>
    <xf numFmtId="0" fontId="21" fillId="0" borderId="0" xfId="0" applyFont="1" applyBorder="1" applyAlignment="1">
      <alignment horizontal="center" vertical="center"/>
    </xf>
    <xf numFmtId="0" fontId="19" fillId="2" borderId="50" xfId="0" applyFont="1" applyFill="1" applyBorder="1" applyAlignment="1" applyProtection="1">
      <alignment horizontal="center" vertical="center"/>
      <protection locked="0"/>
    </xf>
    <xf numFmtId="0" fontId="19" fillId="2" borderId="51" xfId="0" applyFont="1" applyFill="1" applyBorder="1" applyAlignment="1" applyProtection="1">
      <alignment horizontal="center" vertical="center"/>
      <protection locked="0"/>
    </xf>
    <xf numFmtId="0" fontId="19" fillId="0" borderId="15" xfId="0" applyFont="1" applyBorder="1" applyAlignment="1">
      <alignment horizontal="left" vertical="center" shrinkToFit="1"/>
    </xf>
    <xf numFmtId="0" fontId="19" fillId="0" borderId="60" xfId="0" applyFont="1" applyBorder="1" applyAlignment="1">
      <alignment horizontal="center" vertical="center"/>
    </xf>
    <xf numFmtId="0" fontId="19" fillId="0" borderId="61" xfId="0" applyFont="1" applyBorder="1" applyAlignment="1">
      <alignment horizontal="center" vertical="center"/>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19" fillId="2" borderId="56" xfId="0" applyFont="1" applyFill="1" applyBorder="1" applyAlignment="1" applyProtection="1">
      <alignment horizontal="center" vertical="center"/>
      <protection locked="0"/>
    </xf>
    <xf numFmtId="0" fontId="19" fillId="2" borderId="57" xfId="0" applyFont="1" applyFill="1" applyBorder="1" applyAlignment="1" applyProtection="1">
      <alignment horizontal="center" vertical="center"/>
      <protection locked="0"/>
    </xf>
    <xf numFmtId="0" fontId="19" fillId="2" borderId="65" xfId="0" applyFont="1" applyFill="1" applyBorder="1" applyAlignment="1" applyProtection="1">
      <alignment horizontal="center" vertical="center"/>
      <protection locked="0"/>
    </xf>
    <xf numFmtId="0" fontId="19" fillId="2" borderId="66" xfId="0" applyFont="1" applyFill="1" applyBorder="1" applyAlignment="1" applyProtection="1">
      <alignment horizontal="center" vertical="center"/>
      <protection locked="0"/>
    </xf>
    <xf numFmtId="0" fontId="19" fillId="0" borderId="8" xfId="0" applyFont="1" applyBorder="1" applyAlignment="1">
      <alignment horizontal="left" vertical="center" shrinkToFit="1"/>
    </xf>
    <xf numFmtId="0" fontId="0" fillId="0" borderId="9" xfId="0" applyBorder="1" applyAlignment="1">
      <alignment horizontal="left" vertical="center" shrinkToFit="1"/>
    </xf>
    <xf numFmtId="0" fontId="24" fillId="0" borderId="15" xfId="0" applyFont="1" applyBorder="1" applyAlignment="1">
      <alignment horizontal="left" vertical="center" shrinkToFit="1"/>
    </xf>
    <xf numFmtId="0" fontId="19" fillId="2" borderId="16" xfId="0" applyFont="1" applyFill="1" applyBorder="1" applyAlignment="1" applyProtection="1">
      <alignment horizontal="center" vertical="center"/>
      <protection locked="0"/>
    </xf>
    <xf numFmtId="0" fontId="19" fillId="2" borderId="18" xfId="0" applyFont="1" applyFill="1" applyBorder="1" applyAlignment="1" applyProtection="1">
      <alignment horizontal="center" vertical="center"/>
      <protection locked="0"/>
    </xf>
    <xf numFmtId="0" fontId="25" fillId="0" borderId="0" xfId="0" applyFont="1" applyFill="1" applyBorder="1" applyAlignment="1">
      <alignment horizontal="center" vertical="center" wrapText="1"/>
    </xf>
    <xf numFmtId="0" fontId="32" fillId="0" borderId="1" xfId="1" applyFont="1" applyBorder="1" applyAlignment="1">
      <alignment horizontal="center" vertical="center" textRotation="255" wrapText="1"/>
    </xf>
    <xf numFmtId="0" fontId="30" fillId="0" borderId="0" xfId="0" applyFont="1" applyAlignment="1">
      <alignment horizontal="center" vertical="center"/>
    </xf>
    <xf numFmtId="0" fontId="31" fillId="0" borderId="1" xfId="1" applyFont="1" applyBorder="1" applyAlignment="1">
      <alignment horizontal="center" vertical="center" textRotation="255" wrapText="1"/>
    </xf>
    <xf numFmtId="0" fontId="34" fillId="0" borderId="0" xfId="1" applyFont="1" applyAlignment="1">
      <alignment horizontal="left" wrapText="1"/>
    </xf>
    <xf numFmtId="0" fontId="31" fillId="0" borderId="49" xfId="1" applyFont="1" applyFill="1" applyBorder="1" applyAlignment="1">
      <alignment horizontal="center" vertical="center" textRotation="255"/>
    </xf>
    <xf numFmtId="0" fontId="31" fillId="0" borderId="8" xfId="1" applyFont="1" applyFill="1" applyBorder="1" applyAlignment="1">
      <alignment horizontal="center" vertical="center" textRotation="255"/>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6" fillId="0" borderId="0" xfId="0" applyFont="1" applyBorder="1" applyAlignment="1">
      <alignment horizontal="center" vertical="center"/>
    </xf>
    <xf numFmtId="0" fontId="2" fillId="0" borderId="12" xfId="0" applyFont="1" applyBorder="1" applyAlignment="1">
      <alignment horizontal="left" wrapText="1"/>
    </xf>
    <xf numFmtId="0" fontId="31" fillId="0" borderId="49" xfId="1" applyFont="1" applyFill="1" applyBorder="1" applyAlignment="1">
      <alignment horizontal="center" vertical="center" textRotation="255" wrapText="1"/>
    </xf>
    <xf numFmtId="0" fontId="31" fillId="0" borderId="8" xfId="1" applyFont="1" applyFill="1" applyBorder="1" applyAlignment="1">
      <alignment horizontal="center" vertical="center" textRotation="255" wrapText="1"/>
    </xf>
  </cellXfs>
  <cellStyles count="4">
    <cellStyle name="標準" xfId="0" builtinId="0"/>
    <cellStyle name="標準 2" xfId="1"/>
    <cellStyle name="標準 2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
  <sheetViews>
    <sheetView tabSelected="1" workbookViewId="0">
      <selection activeCell="B22" sqref="B22"/>
    </sheetView>
  </sheetViews>
  <sheetFormatPr defaultRowHeight="12" x14ac:dyDescent="0.4"/>
  <cols>
    <col min="1" max="1" width="6" style="28" customWidth="1"/>
    <col min="2" max="2" width="60.875" style="28" bestFit="1" customWidth="1"/>
    <col min="3" max="3" width="45.75" style="28" customWidth="1"/>
    <col min="4" max="4" width="32.875" style="28" customWidth="1"/>
    <col min="5" max="16384" width="9" style="28"/>
  </cols>
  <sheetData>
    <row r="1" spans="1:4" ht="18.75" customHeight="1" x14ac:dyDescent="0.4">
      <c r="A1" s="215" t="s">
        <v>93</v>
      </c>
      <c r="B1" s="215"/>
      <c r="C1" s="215"/>
      <c r="D1" s="29"/>
    </row>
    <row r="2" spans="1:4" ht="18.75" customHeight="1" x14ac:dyDescent="0.4">
      <c r="A2" s="216"/>
      <c r="B2" s="216"/>
      <c r="C2" s="216"/>
      <c r="D2" s="30"/>
    </row>
    <row r="3" spans="1:4" ht="17.25" x14ac:dyDescent="0.4">
      <c r="A3" s="217" t="s">
        <v>94</v>
      </c>
      <c r="B3" s="217"/>
      <c r="C3" s="31"/>
    </row>
    <row r="4" spans="1:4" ht="30" customHeight="1" x14ac:dyDescent="0.4">
      <c r="A4" s="213" t="s">
        <v>0</v>
      </c>
      <c r="B4" s="214"/>
      <c r="C4" s="32" t="s">
        <v>1</v>
      </c>
    </row>
    <row r="5" spans="1:4" ht="27.75" customHeight="1" x14ac:dyDescent="0.4">
      <c r="A5" s="33" t="s">
        <v>89</v>
      </c>
      <c r="B5" s="34" t="s">
        <v>90</v>
      </c>
      <c r="C5" s="35" t="s">
        <v>91</v>
      </c>
    </row>
    <row r="6" spans="1:4" ht="27.75" customHeight="1" x14ac:dyDescent="0.4">
      <c r="A6" s="36" t="s">
        <v>82</v>
      </c>
      <c r="B6" s="34" t="s">
        <v>84</v>
      </c>
      <c r="C6" s="37" t="s">
        <v>87</v>
      </c>
    </row>
    <row r="7" spans="1:4" ht="27.75" customHeight="1" x14ac:dyDescent="0.4">
      <c r="A7" s="36" t="s">
        <v>83</v>
      </c>
      <c r="B7" s="38" t="s">
        <v>85</v>
      </c>
      <c r="C7" s="39" t="s">
        <v>86</v>
      </c>
    </row>
    <row r="8" spans="1:4" ht="27.75" customHeight="1" x14ac:dyDescent="0.4">
      <c r="A8" s="36" t="s">
        <v>57</v>
      </c>
      <c r="B8" s="38" t="s">
        <v>79</v>
      </c>
      <c r="C8" s="37" t="s">
        <v>88</v>
      </c>
    </row>
    <row r="9" spans="1:4" ht="27.75" customHeight="1" x14ac:dyDescent="0.4">
      <c r="A9" s="36" t="s">
        <v>70</v>
      </c>
      <c r="B9" s="38" t="s">
        <v>80</v>
      </c>
      <c r="C9" s="37" t="s">
        <v>92</v>
      </c>
    </row>
  </sheetData>
  <mergeCells count="4">
    <mergeCell ref="A4:B4"/>
    <mergeCell ref="A1:C1"/>
    <mergeCell ref="A2:C2"/>
    <mergeCell ref="A3:B3"/>
  </mergeCells>
  <phoneticPr fontId="1"/>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Normal="100" zoomScaleSheetLayoutView="100" workbookViewId="0">
      <selection activeCell="N23" sqref="N23"/>
    </sheetView>
  </sheetViews>
  <sheetFormatPr defaultRowHeight="13.5" x14ac:dyDescent="0.4"/>
  <cols>
    <col min="1" max="1" width="9" style="2"/>
    <col min="2" max="2" width="7" style="2" customWidth="1"/>
    <col min="3" max="3" width="9" style="2"/>
    <col min="4" max="4" width="7.625" style="2" customWidth="1"/>
    <col min="5" max="16384" width="9" style="2"/>
  </cols>
  <sheetData>
    <row r="1" spans="1:10" x14ac:dyDescent="0.4">
      <c r="A1" s="3" t="s">
        <v>12</v>
      </c>
    </row>
    <row r="2" spans="1:10" x14ac:dyDescent="0.4">
      <c r="A2" s="3"/>
    </row>
    <row r="3" spans="1:10" ht="18" x14ac:dyDescent="0.4">
      <c r="A3" s="216" t="s">
        <v>13</v>
      </c>
      <c r="B3" s="216"/>
      <c r="C3" s="216"/>
      <c r="D3" s="216"/>
      <c r="E3" s="216"/>
      <c r="F3" s="216"/>
      <c r="G3" s="216"/>
      <c r="H3" s="216"/>
      <c r="I3" s="216"/>
    </row>
    <row r="4" spans="1:10" ht="23.25" customHeight="1" x14ac:dyDescent="0.4">
      <c r="A4" s="3"/>
    </row>
    <row r="5" spans="1:10" ht="14.25" x14ac:dyDescent="0.4">
      <c r="G5" s="221" t="s">
        <v>14</v>
      </c>
      <c r="H5" s="221"/>
      <c r="I5" s="221"/>
    </row>
    <row r="6" spans="1:10" x14ac:dyDescent="0.4">
      <c r="A6" s="3"/>
    </row>
    <row r="7" spans="1:10" ht="14.25" x14ac:dyDescent="0.4">
      <c r="A7" s="221" t="s">
        <v>21</v>
      </c>
      <c r="B7" s="221"/>
      <c r="C7" s="4"/>
      <c r="D7" s="4"/>
      <c r="E7" s="4"/>
      <c r="F7" s="4"/>
      <c r="G7" s="4"/>
      <c r="H7" s="4"/>
    </row>
    <row r="8" spans="1:10" ht="21.75" customHeight="1" x14ac:dyDescent="0.4">
      <c r="A8" s="5"/>
      <c r="B8" s="4"/>
      <c r="C8" s="4"/>
      <c r="D8" s="4"/>
      <c r="E8" s="4"/>
      <c r="F8" s="4"/>
      <c r="G8" s="4"/>
      <c r="H8" s="4"/>
    </row>
    <row r="9" spans="1:10" ht="14.25" x14ac:dyDescent="0.4">
      <c r="A9" s="4"/>
      <c r="B9" s="4"/>
      <c r="C9" s="218" t="s">
        <v>32</v>
      </c>
      <c r="D9" s="219"/>
      <c r="E9" s="6"/>
      <c r="F9" s="4"/>
      <c r="G9" s="4"/>
      <c r="H9" s="4"/>
    </row>
    <row r="10" spans="1:10" ht="25.5" customHeight="1" x14ac:dyDescent="0.4">
      <c r="A10" s="4"/>
      <c r="B10" s="4"/>
      <c r="C10" s="219" t="s">
        <v>24</v>
      </c>
      <c r="D10" s="219"/>
      <c r="E10" s="219"/>
      <c r="F10" s="219"/>
      <c r="G10" s="219"/>
      <c r="H10" s="219"/>
      <c r="I10" s="219"/>
    </row>
    <row r="11" spans="1:10" ht="25.5" customHeight="1" x14ac:dyDescent="0.4">
      <c r="A11" s="4"/>
      <c r="B11" s="4"/>
      <c r="C11" s="219" t="s">
        <v>25</v>
      </c>
      <c r="D11" s="219"/>
      <c r="E11" s="219"/>
      <c r="F11" s="219"/>
      <c r="G11" s="219"/>
      <c r="H11" s="219"/>
      <c r="I11" s="219"/>
    </row>
    <row r="12" spans="1:10" ht="25.5" customHeight="1" x14ac:dyDescent="0.4">
      <c r="A12" s="4"/>
      <c r="B12" s="4"/>
      <c r="C12" s="219" t="s">
        <v>26</v>
      </c>
      <c r="D12" s="219"/>
      <c r="E12" s="219"/>
      <c r="F12" s="219"/>
      <c r="G12" s="219"/>
      <c r="H12" s="219"/>
      <c r="I12" s="7" t="s">
        <v>11</v>
      </c>
      <c r="J12" s="2" t="s">
        <v>81</v>
      </c>
    </row>
    <row r="13" spans="1:10" ht="35.25" customHeight="1" x14ac:dyDescent="0.4">
      <c r="A13" s="5"/>
      <c r="B13" s="4"/>
      <c r="C13" s="4"/>
      <c r="D13" s="4"/>
      <c r="E13" s="4"/>
      <c r="F13" s="4"/>
      <c r="G13" s="4"/>
      <c r="H13" s="4"/>
    </row>
    <row r="14" spans="1:10" ht="14.25" x14ac:dyDescent="0.4">
      <c r="A14" s="5"/>
      <c r="B14" s="4"/>
      <c r="C14" s="4"/>
      <c r="D14" s="4"/>
      <c r="E14" s="4"/>
      <c r="F14" s="4"/>
      <c r="G14" s="4"/>
      <c r="H14" s="4"/>
    </row>
    <row r="15" spans="1:10" ht="40.5" customHeight="1" x14ac:dyDescent="0.4">
      <c r="A15" s="220" t="s">
        <v>22</v>
      </c>
      <c r="B15" s="220"/>
      <c r="C15" s="220"/>
      <c r="D15" s="220"/>
      <c r="E15" s="220"/>
      <c r="F15" s="220"/>
      <c r="G15" s="220"/>
      <c r="H15" s="220"/>
      <c r="I15" s="220"/>
    </row>
    <row r="16" spans="1:10" ht="14.25" x14ac:dyDescent="0.4">
      <c r="A16" s="5"/>
      <c r="B16" s="4"/>
      <c r="C16" s="4"/>
      <c r="D16" s="4"/>
      <c r="E16" s="4"/>
      <c r="F16" s="4"/>
      <c r="G16" s="4"/>
      <c r="H16" s="4"/>
    </row>
    <row r="17" spans="1:10" ht="34.5" customHeight="1" x14ac:dyDescent="0.4">
      <c r="A17" s="5"/>
      <c r="B17" s="4"/>
      <c r="C17" s="4"/>
      <c r="D17" s="4"/>
      <c r="E17" s="4"/>
      <c r="F17" s="4"/>
      <c r="G17" s="4"/>
      <c r="H17" s="4"/>
    </row>
    <row r="18" spans="1:10" ht="14.25" x14ac:dyDescent="0.4">
      <c r="A18" s="4"/>
      <c r="B18" s="4"/>
      <c r="C18" s="4"/>
      <c r="D18" s="218" t="s">
        <v>31</v>
      </c>
      <c r="E18" s="219"/>
      <c r="F18" s="4"/>
      <c r="G18" s="4"/>
      <c r="H18" s="4"/>
    </row>
    <row r="19" spans="1:10" ht="25.5" customHeight="1" x14ac:dyDescent="0.4">
      <c r="A19" s="4"/>
      <c r="B19" s="4"/>
      <c r="C19" s="4"/>
      <c r="D19" s="219" t="s">
        <v>24</v>
      </c>
      <c r="E19" s="219"/>
      <c r="F19" s="221"/>
      <c r="G19" s="221"/>
      <c r="H19" s="221"/>
      <c r="I19" s="221"/>
    </row>
    <row r="20" spans="1:10" ht="25.5" customHeight="1" x14ac:dyDescent="0.4">
      <c r="A20" s="5" t="s">
        <v>15</v>
      </c>
      <c r="B20" s="4"/>
      <c r="C20" s="4"/>
      <c r="D20" s="219" t="s">
        <v>25</v>
      </c>
      <c r="E20" s="219"/>
      <c r="F20" s="221"/>
      <c r="G20" s="221"/>
      <c r="H20" s="221"/>
      <c r="I20" s="221"/>
    </row>
    <row r="21" spans="1:10" ht="25.5" customHeight="1" x14ac:dyDescent="0.4">
      <c r="A21" s="4"/>
      <c r="B21" s="4"/>
      <c r="C21" s="4"/>
      <c r="D21" s="219" t="s">
        <v>27</v>
      </c>
      <c r="E21" s="219"/>
      <c r="F21" s="221"/>
      <c r="G21" s="221"/>
      <c r="H21" s="221"/>
      <c r="I21" s="221"/>
    </row>
    <row r="22" spans="1:10" ht="25.5" customHeight="1" x14ac:dyDescent="0.4">
      <c r="A22" s="4"/>
      <c r="B22" s="4"/>
      <c r="C22" s="4"/>
      <c r="D22" s="219" t="s">
        <v>28</v>
      </c>
      <c r="E22" s="219"/>
      <c r="F22" s="221"/>
      <c r="G22" s="221"/>
      <c r="H22" s="221"/>
      <c r="I22" s="221"/>
    </row>
    <row r="23" spans="1:10" ht="25.5" customHeight="1" x14ac:dyDescent="0.4">
      <c r="A23" s="4"/>
      <c r="B23" s="4"/>
      <c r="C23" s="4"/>
      <c r="D23" s="219" t="s">
        <v>29</v>
      </c>
      <c r="E23" s="219"/>
      <c r="F23" s="221"/>
      <c r="G23" s="221"/>
      <c r="H23" s="221"/>
      <c r="I23" s="4" t="s">
        <v>30</v>
      </c>
      <c r="J23" s="2" t="s">
        <v>81</v>
      </c>
    </row>
    <row r="24" spans="1:10" ht="14.25" x14ac:dyDescent="0.4">
      <c r="A24" s="5"/>
      <c r="B24" s="4"/>
      <c r="C24" s="4"/>
      <c r="D24" s="4"/>
      <c r="E24" s="4"/>
      <c r="F24" s="4"/>
      <c r="G24" s="4"/>
      <c r="H24" s="4"/>
    </row>
    <row r="25" spans="1:10" ht="18" customHeight="1" x14ac:dyDescent="0.4">
      <c r="A25" s="219" t="s">
        <v>16</v>
      </c>
      <c r="B25" s="219"/>
      <c r="C25" s="4"/>
      <c r="D25" s="4"/>
      <c r="E25" s="4"/>
      <c r="F25" s="4"/>
      <c r="G25" s="4"/>
      <c r="H25" s="4"/>
    </row>
    <row r="26" spans="1:10" ht="18.75" customHeight="1" x14ac:dyDescent="0.4">
      <c r="A26" s="219" t="s">
        <v>17</v>
      </c>
      <c r="B26" s="219"/>
      <c r="C26" s="219"/>
      <c r="D26" s="219"/>
      <c r="E26" s="219"/>
      <c r="F26" s="219"/>
      <c r="G26" s="219"/>
      <c r="H26" s="219"/>
    </row>
    <row r="27" spans="1:10" ht="18.75" customHeight="1" x14ac:dyDescent="0.4">
      <c r="A27" s="219" t="s">
        <v>18</v>
      </c>
      <c r="B27" s="219"/>
      <c r="C27" s="219"/>
      <c r="D27" s="219"/>
      <c r="E27" s="219"/>
      <c r="F27" s="219"/>
      <c r="G27" s="219"/>
      <c r="H27" s="219"/>
    </row>
    <row r="28" spans="1:10" ht="18.75" customHeight="1" x14ac:dyDescent="0.4">
      <c r="A28" s="219" t="s">
        <v>19</v>
      </c>
      <c r="B28" s="219"/>
      <c r="C28" s="219"/>
      <c r="D28" s="219"/>
      <c r="E28" s="219"/>
      <c r="F28" s="219"/>
      <c r="G28" s="219"/>
      <c r="H28" s="219"/>
    </row>
    <row r="29" spans="1:10" ht="18.75" customHeight="1" x14ac:dyDescent="0.4">
      <c r="A29" s="219" t="s">
        <v>20</v>
      </c>
      <c r="B29" s="219"/>
      <c r="C29" s="219"/>
      <c r="D29" s="219"/>
      <c r="E29" s="219"/>
      <c r="F29" s="219"/>
      <c r="G29" s="219"/>
      <c r="H29" s="219"/>
    </row>
    <row r="30" spans="1:10" ht="18.75" customHeight="1" x14ac:dyDescent="0.4">
      <c r="A30" s="6" t="s">
        <v>23</v>
      </c>
      <c r="B30" s="6"/>
      <c r="C30" s="6"/>
      <c r="D30" s="6"/>
      <c r="E30" s="6"/>
      <c r="F30" s="6"/>
      <c r="G30" s="6"/>
      <c r="H30" s="6"/>
    </row>
    <row r="31" spans="1:10" ht="14.25" x14ac:dyDescent="0.4">
      <c r="A31" s="4"/>
      <c r="B31" s="4"/>
      <c r="C31" s="4"/>
      <c r="D31" s="4"/>
      <c r="E31" s="4"/>
      <c r="F31" s="4"/>
      <c r="G31" s="4"/>
      <c r="H31" s="4"/>
    </row>
    <row r="32" spans="1:10" ht="14.25" x14ac:dyDescent="0.4">
      <c r="A32" s="4"/>
      <c r="B32" s="4"/>
      <c r="C32" s="4"/>
      <c r="D32" s="4"/>
      <c r="E32" s="4"/>
      <c r="F32" s="4"/>
      <c r="G32" s="4"/>
      <c r="H32" s="4"/>
    </row>
    <row r="33" spans="1:8" ht="14.25" x14ac:dyDescent="0.4">
      <c r="A33" s="4"/>
      <c r="B33" s="4"/>
      <c r="C33" s="4"/>
      <c r="D33" s="4"/>
      <c r="E33" s="4"/>
      <c r="F33" s="4"/>
      <c r="G33" s="4"/>
      <c r="H33" s="4"/>
    </row>
    <row r="34" spans="1:8" ht="14.25" x14ac:dyDescent="0.4">
      <c r="A34" s="4"/>
      <c r="B34" s="4"/>
      <c r="C34" s="4"/>
      <c r="D34" s="4"/>
      <c r="E34" s="4"/>
      <c r="F34" s="4"/>
      <c r="G34" s="4"/>
      <c r="H34" s="4"/>
    </row>
  </sheetData>
  <mergeCells count="27">
    <mergeCell ref="D23:E23"/>
    <mergeCell ref="C12:D12"/>
    <mergeCell ref="C11:D11"/>
    <mergeCell ref="A7:B7"/>
    <mergeCell ref="A3:I3"/>
    <mergeCell ref="D19:E19"/>
    <mergeCell ref="D18:E18"/>
    <mergeCell ref="D22:E22"/>
    <mergeCell ref="D21:E21"/>
    <mergeCell ref="D20:E20"/>
    <mergeCell ref="F19:I19"/>
    <mergeCell ref="F21:I21"/>
    <mergeCell ref="F20:I20"/>
    <mergeCell ref="F22:I22"/>
    <mergeCell ref="F23:H23"/>
    <mergeCell ref="G5:I5"/>
    <mergeCell ref="A26:H26"/>
    <mergeCell ref="A29:H29"/>
    <mergeCell ref="A28:H28"/>
    <mergeCell ref="A27:H27"/>
    <mergeCell ref="A25:B25"/>
    <mergeCell ref="C9:D9"/>
    <mergeCell ref="E10:I10"/>
    <mergeCell ref="E11:I11"/>
    <mergeCell ref="E12:H12"/>
    <mergeCell ref="A15:I15"/>
    <mergeCell ref="C10:D10"/>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view="pageBreakPreview" zoomScaleNormal="100" zoomScaleSheetLayoutView="100" workbookViewId="0">
      <selection activeCell="A2" sqref="A2"/>
    </sheetView>
  </sheetViews>
  <sheetFormatPr defaultRowHeight="13.5" x14ac:dyDescent="0.4"/>
  <cols>
    <col min="1" max="6" width="9" style="2"/>
    <col min="7" max="7" width="11" style="2" customWidth="1"/>
    <col min="8" max="16384" width="9" style="2"/>
  </cols>
  <sheetData>
    <row r="1" spans="1:8" ht="18" customHeight="1" x14ac:dyDescent="0.4">
      <c r="A1" s="3" t="s">
        <v>4</v>
      </c>
    </row>
    <row r="2" spans="1:8" ht="18" customHeight="1" x14ac:dyDescent="0.4">
      <c r="A2" s="3"/>
    </row>
    <row r="3" spans="1:8" ht="18" customHeight="1" x14ac:dyDescent="0.4">
      <c r="A3" s="216" t="s">
        <v>33</v>
      </c>
      <c r="B3" s="216"/>
      <c r="C3" s="216"/>
      <c r="D3" s="216"/>
      <c r="E3" s="216"/>
      <c r="F3" s="216"/>
      <c r="G3" s="216"/>
      <c r="H3" s="216"/>
    </row>
    <row r="4" spans="1:8" ht="18" customHeight="1" x14ac:dyDescent="0.4">
      <c r="A4" s="3"/>
    </row>
    <row r="5" spans="1:8" ht="36" customHeight="1" x14ac:dyDescent="0.4">
      <c r="A5" s="220" t="s">
        <v>34</v>
      </c>
      <c r="B5" s="220"/>
      <c r="C5" s="220"/>
      <c r="D5" s="220"/>
      <c r="E5" s="220"/>
      <c r="F5" s="220"/>
      <c r="G5" s="220"/>
      <c r="H5" s="220"/>
    </row>
    <row r="6" spans="1:8" ht="18" customHeight="1" x14ac:dyDescent="0.4">
      <c r="A6" s="5"/>
      <c r="B6" s="4"/>
      <c r="C6" s="4"/>
      <c r="D6" s="4"/>
      <c r="E6" s="4"/>
      <c r="F6" s="4"/>
      <c r="G6" s="4"/>
      <c r="H6" s="4"/>
    </row>
    <row r="7" spans="1:8" ht="18" customHeight="1" x14ac:dyDescent="0.4">
      <c r="A7" s="5"/>
      <c r="B7" s="4"/>
      <c r="C7" s="4"/>
      <c r="D7" s="4"/>
      <c r="E7" s="4"/>
      <c r="F7" s="4"/>
      <c r="G7" s="4"/>
      <c r="H7" s="4"/>
    </row>
    <row r="8" spans="1:8" ht="18" customHeight="1" x14ac:dyDescent="0.4">
      <c r="A8" s="219" t="s">
        <v>35</v>
      </c>
      <c r="B8" s="219"/>
      <c r="C8" s="219"/>
      <c r="D8" s="4"/>
      <c r="E8" s="4"/>
      <c r="F8" s="4"/>
      <c r="G8" s="4"/>
      <c r="H8" s="4"/>
    </row>
    <row r="9" spans="1:8" ht="18" customHeight="1" x14ac:dyDescent="0.4">
      <c r="A9" s="5"/>
      <c r="B9" s="4"/>
      <c r="C9" s="4"/>
      <c r="D9" s="4"/>
      <c r="E9" s="4"/>
      <c r="F9" s="4"/>
      <c r="G9" s="4"/>
      <c r="H9" s="4"/>
    </row>
    <row r="10" spans="1:8" ht="18" customHeight="1" x14ac:dyDescent="0.4">
      <c r="A10" s="221" t="s">
        <v>7</v>
      </c>
      <c r="B10" s="221"/>
      <c r="C10" s="221"/>
      <c r="D10" s="4"/>
      <c r="E10" s="4"/>
      <c r="F10" s="4"/>
      <c r="G10" s="4"/>
      <c r="H10" s="4"/>
    </row>
    <row r="11" spans="1:8" ht="18" customHeight="1" thickBot="1" x14ac:dyDescent="0.45">
      <c r="A11" s="5"/>
      <c r="B11" s="4"/>
      <c r="C11" s="4"/>
      <c r="D11" s="4"/>
      <c r="E11" s="4"/>
      <c r="F11" s="4"/>
      <c r="G11" s="4"/>
      <c r="H11" s="4"/>
    </row>
    <row r="12" spans="1:8" ht="21" customHeight="1" x14ac:dyDescent="0.4">
      <c r="A12" s="5"/>
      <c r="B12" s="4"/>
      <c r="C12" s="223"/>
      <c r="D12" s="224"/>
      <c r="E12" s="224"/>
      <c r="F12" s="225"/>
      <c r="G12" s="4"/>
      <c r="H12" s="4"/>
    </row>
    <row r="13" spans="1:8" ht="21" customHeight="1" x14ac:dyDescent="0.4">
      <c r="A13" s="5"/>
      <c r="B13" s="4"/>
      <c r="C13" s="226"/>
      <c r="D13" s="227"/>
      <c r="E13" s="227"/>
      <c r="F13" s="228"/>
      <c r="G13" s="4"/>
      <c r="H13" s="4"/>
    </row>
    <row r="14" spans="1:8" ht="21" customHeight="1" x14ac:dyDescent="0.4">
      <c r="A14" s="5"/>
      <c r="B14" s="4"/>
      <c r="C14" s="226"/>
      <c r="D14" s="227"/>
      <c r="E14" s="227"/>
      <c r="F14" s="228"/>
      <c r="G14" s="4"/>
      <c r="H14" s="4"/>
    </row>
    <row r="15" spans="1:8" ht="21" customHeight="1" x14ac:dyDescent="0.4">
      <c r="A15" s="5"/>
      <c r="B15" s="4"/>
      <c r="C15" s="226"/>
      <c r="D15" s="227"/>
      <c r="E15" s="227"/>
      <c r="F15" s="228"/>
      <c r="G15" s="4"/>
      <c r="H15" s="4"/>
    </row>
    <row r="16" spans="1:8" ht="21" customHeight="1" x14ac:dyDescent="0.4">
      <c r="A16" s="5"/>
      <c r="B16" s="4"/>
      <c r="C16" s="226"/>
      <c r="D16" s="227"/>
      <c r="E16" s="227"/>
      <c r="F16" s="228"/>
      <c r="G16" s="4"/>
      <c r="H16" s="4"/>
    </row>
    <row r="17" spans="1:8" ht="21" customHeight="1" x14ac:dyDescent="0.4">
      <c r="A17" s="5"/>
      <c r="B17" s="4"/>
      <c r="C17" s="226"/>
      <c r="D17" s="227"/>
      <c r="E17" s="227"/>
      <c r="F17" s="228"/>
      <c r="G17" s="4"/>
      <c r="H17" s="4"/>
    </row>
    <row r="18" spans="1:8" ht="21" customHeight="1" x14ac:dyDescent="0.4">
      <c r="A18" s="5"/>
      <c r="B18" s="4"/>
      <c r="C18" s="226"/>
      <c r="D18" s="227"/>
      <c r="E18" s="227"/>
      <c r="F18" s="228"/>
      <c r="G18" s="4"/>
      <c r="H18" s="4"/>
    </row>
    <row r="19" spans="1:8" ht="21" customHeight="1" x14ac:dyDescent="0.4">
      <c r="A19" s="5"/>
      <c r="B19" s="4"/>
      <c r="C19" s="226"/>
      <c r="D19" s="227"/>
      <c r="E19" s="227"/>
      <c r="F19" s="228"/>
      <c r="G19" s="4"/>
      <c r="H19" s="4"/>
    </row>
    <row r="20" spans="1:8" ht="21" customHeight="1" thickBot="1" x14ac:dyDescent="0.45">
      <c r="A20" s="5"/>
      <c r="B20" s="4"/>
      <c r="C20" s="229"/>
      <c r="D20" s="230"/>
      <c r="E20" s="230"/>
      <c r="F20" s="231"/>
      <c r="G20" s="4"/>
      <c r="H20" s="4"/>
    </row>
    <row r="21" spans="1:8" ht="18" customHeight="1" x14ac:dyDescent="0.4">
      <c r="A21" s="5"/>
      <c r="B21" s="4"/>
      <c r="C21" s="4"/>
      <c r="D21" s="221" t="s">
        <v>8</v>
      </c>
      <c r="E21" s="221"/>
      <c r="F21" s="4"/>
      <c r="G21" s="4"/>
      <c r="H21" s="4"/>
    </row>
    <row r="22" spans="1:8" ht="18" customHeight="1" x14ac:dyDescent="0.4">
      <c r="A22" s="4"/>
      <c r="B22" s="4"/>
      <c r="C22" s="4"/>
      <c r="D22" s="4"/>
      <c r="E22" s="4"/>
      <c r="F22" s="4"/>
      <c r="G22" s="4"/>
      <c r="H22" s="4"/>
    </row>
    <row r="23" spans="1:8" ht="18" customHeight="1" x14ac:dyDescent="0.4">
      <c r="A23" s="4"/>
      <c r="B23" s="4"/>
      <c r="C23" s="4"/>
      <c r="D23" s="4"/>
      <c r="E23" s="4"/>
      <c r="F23" s="4"/>
      <c r="G23" s="4"/>
      <c r="H23" s="4"/>
    </row>
    <row r="24" spans="1:8" ht="18" customHeight="1" x14ac:dyDescent="0.4">
      <c r="A24" s="5"/>
      <c r="B24" s="4"/>
      <c r="C24" s="4"/>
      <c r="D24" s="4"/>
      <c r="E24" s="4"/>
      <c r="F24" s="4"/>
      <c r="G24" s="4"/>
      <c r="H24" s="4"/>
    </row>
    <row r="25" spans="1:8" ht="18" customHeight="1" x14ac:dyDescent="0.4">
      <c r="A25" s="5"/>
      <c r="B25" s="4"/>
      <c r="C25" s="4"/>
      <c r="D25" s="4"/>
      <c r="E25" s="4"/>
      <c r="F25" s="4"/>
      <c r="G25" s="4"/>
      <c r="H25" s="4"/>
    </row>
    <row r="26" spans="1:8" ht="13.5" customHeight="1" x14ac:dyDescent="0.4">
      <c r="A26" s="5" t="s">
        <v>5</v>
      </c>
      <c r="B26" s="4"/>
      <c r="C26" s="4"/>
      <c r="D26" s="4"/>
      <c r="E26" s="4"/>
      <c r="F26" s="4"/>
      <c r="G26" s="4"/>
      <c r="H26" s="4"/>
    </row>
    <row r="27" spans="1:8" ht="24.75" customHeight="1" x14ac:dyDescent="0.4">
      <c r="A27" s="4"/>
      <c r="B27" s="4"/>
      <c r="C27" s="219" t="s">
        <v>6</v>
      </c>
      <c r="D27" s="219"/>
      <c r="E27" s="4" t="s">
        <v>2</v>
      </c>
      <c r="F27" s="4"/>
      <c r="G27" s="4"/>
      <c r="H27" s="4" t="s">
        <v>9</v>
      </c>
    </row>
    <row r="28" spans="1:8" ht="14.25" x14ac:dyDescent="0.4">
      <c r="A28" s="5"/>
      <c r="B28" s="4"/>
      <c r="C28" s="4"/>
      <c r="D28" s="4"/>
      <c r="E28" s="4"/>
      <c r="F28" s="4"/>
      <c r="G28" s="4"/>
      <c r="H28" s="4"/>
    </row>
    <row r="29" spans="1:8" x14ac:dyDescent="0.4">
      <c r="A29" s="222" t="s">
        <v>77</v>
      </c>
      <c r="B29" s="222"/>
      <c r="C29" s="222"/>
      <c r="D29" s="222"/>
      <c r="E29" s="222"/>
      <c r="F29" s="222"/>
      <c r="G29" s="222"/>
      <c r="H29" s="222"/>
    </row>
    <row r="30" spans="1:8" x14ac:dyDescent="0.4">
      <c r="A30" s="3"/>
    </row>
    <row r="31" spans="1:8" x14ac:dyDescent="0.4">
      <c r="A31" s="3"/>
    </row>
  </sheetData>
  <mergeCells count="8">
    <mergeCell ref="A29:H29"/>
    <mergeCell ref="C27:D27"/>
    <mergeCell ref="A5:H5"/>
    <mergeCell ref="A3:H3"/>
    <mergeCell ref="A8:C8"/>
    <mergeCell ref="A10:C10"/>
    <mergeCell ref="C12:F20"/>
    <mergeCell ref="D21:E21"/>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view="pageBreakPreview" zoomScaleNormal="100" zoomScaleSheetLayoutView="100" workbookViewId="0">
      <selection activeCell="I15" sqref="I15"/>
    </sheetView>
  </sheetViews>
  <sheetFormatPr defaultRowHeight="13.5" x14ac:dyDescent="0.4"/>
  <cols>
    <col min="1" max="8" width="10" style="2" customWidth="1"/>
    <col min="9" max="16384" width="9" style="2"/>
  </cols>
  <sheetData>
    <row r="1" spans="1:9" x14ac:dyDescent="0.4">
      <c r="A1" s="2" t="s">
        <v>48</v>
      </c>
    </row>
    <row r="3" spans="1:9" ht="18" x14ac:dyDescent="0.4">
      <c r="A3" s="216" t="s">
        <v>78</v>
      </c>
      <c r="B3" s="216"/>
      <c r="C3" s="216"/>
      <c r="D3" s="216"/>
      <c r="E3" s="216"/>
      <c r="F3" s="216"/>
      <c r="G3" s="216"/>
      <c r="H3" s="216"/>
    </row>
    <row r="4" spans="1:9" ht="18" x14ac:dyDescent="0.4">
      <c r="A4" s="216" t="s">
        <v>36</v>
      </c>
      <c r="B4" s="216"/>
      <c r="C4" s="216"/>
      <c r="D4" s="216"/>
      <c r="E4" s="216"/>
      <c r="F4" s="216"/>
      <c r="G4" s="216"/>
      <c r="H4" s="216"/>
    </row>
    <row r="5" spans="1:9" ht="24.75" customHeight="1" x14ac:dyDescent="0.4">
      <c r="A5" s="11"/>
    </row>
    <row r="6" spans="1:9" s="4" customFormat="1" ht="14.25" x14ac:dyDescent="0.4">
      <c r="F6" s="221" t="s">
        <v>37</v>
      </c>
      <c r="G6" s="221"/>
      <c r="H6" s="221"/>
    </row>
    <row r="7" spans="1:9" s="4" customFormat="1" ht="14.25" x14ac:dyDescent="0.4">
      <c r="A7" s="10"/>
    </row>
    <row r="8" spans="1:9" s="4" customFormat="1" ht="14.25" x14ac:dyDescent="0.4">
      <c r="A8" s="221" t="s">
        <v>38</v>
      </c>
      <c r="B8" s="221"/>
    </row>
    <row r="9" spans="1:9" s="4" customFormat="1" ht="14.25" x14ac:dyDescent="0.4">
      <c r="A9" s="5"/>
    </row>
    <row r="10" spans="1:9" s="4" customFormat="1" ht="17.25" customHeight="1" x14ac:dyDescent="0.4">
      <c r="C10" s="219" t="s">
        <v>39</v>
      </c>
      <c r="D10" s="219"/>
      <c r="E10" s="219"/>
      <c r="F10" s="219"/>
      <c r="G10" s="219"/>
      <c r="H10" s="219"/>
    </row>
    <row r="11" spans="1:9" s="4" customFormat="1" ht="14.25" x14ac:dyDescent="0.4">
      <c r="C11" s="8"/>
      <c r="E11" s="219"/>
      <c r="F11" s="219"/>
      <c r="G11" s="219"/>
      <c r="H11" s="219"/>
    </row>
    <row r="12" spans="1:9" s="4" customFormat="1" ht="21" x14ac:dyDescent="0.15">
      <c r="C12" s="219" t="s" ph="1">
        <v>40</v>
      </c>
      <c r="D12" s="219"/>
      <c r="E12" s="219"/>
      <c r="F12" s="219"/>
      <c r="G12" s="219"/>
      <c r="H12" s="219"/>
    </row>
    <row r="13" spans="1:9" s="4" customFormat="1" ht="14.25" x14ac:dyDescent="0.4">
      <c r="C13" s="8"/>
      <c r="E13" s="219"/>
      <c r="F13" s="219"/>
      <c r="G13" s="219"/>
    </row>
    <row r="14" spans="1:9" s="4" customFormat="1" ht="21" x14ac:dyDescent="0.15">
      <c r="C14" s="219" t="s" ph="1">
        <v>49</v>
      </c>
      <c r="D14" s="219"/>
      <c r="E14" s="219"/>
      <c r="F14" s="219"/>
      <c r="G14" s="219"/>
      <c r="H14" s="219"/>
      <c r="I14" s="4" t="s">
        <v>689</v>
      </c>
    </row>
    <row r="15" spans="1:9" s="4" customFormat="1" ht="20.25" customHeight="1" x14ac:dyDescent="0.15">
      <c r="C15" s="232" t="s">
        <v>41</v>
      </c>
      <c r="D15" s="232"/>
      <c r="E15" s="232"/>
      <c r="F15" s="232"/>
      <c r="G15" s="232"/>
    </row>
    <row r="16" spans="1:9" s="4" customFormat="1" ht="14.25" x14ac:dyDescent="0.4">
      <c r="A16" s="5"/>
    </row>
    <row r="17" spans="1:8" s="4" customFormat="1" ht="14.25" x14ac:dyDescent="0.4">
      <c r="A17" s="5"/>
    </row>
    <row r="18" spans="1:8" s="4" customFormat="1" ht="44.25" customHeight="1" x14ac:dyDescent="0.4">
      <c r="A18" s="220" t="s">
        <v>50</v>
      </c>
      <c r="B18" s="220"/>
      <c r="C18" s="220"/>
      <c r="D18" s="220"/>
      <c r="E18" s="220"/>
      <c r="F18" s="220"/>
      <c r="G18" s="220"/>
      <c r="H18" s="220"/>
    </row>
    <row r="19" spans="1:8" s="4" customFormat="1" ht="14.25" x14ac:dyDescent="0.4">
      <c r="A19" s="5"/>
    </row>
    <row r="20" spans="1:8" s="4" customFormat="1" ht="14.25" x14ac:dyDescent="0.4">
      <c r="A20" s="5"/>
    </row>
    <row r="21" spans="1:8" s="4" customFormat="1" ht="14.25" x14ac:dyDescent="0.4">
      <c r="A21" s="219" t="s">
        <v>42</v>
      </c>
      <c r="B21" s="219"/>
      <c r="C21" s="219"/>
      <c r="D21" s="219"/>
      <c r="E21" s="219"/>
      <c r="F21" s="219"/>
      <c r="G21" s="219"/>
      <c r="H21" s="219"/>
    </row>
    <row r="22" spans="1:8" s="4" customFormat="1" ht="14.25" x14ac:dyDescent="0.4">
      <c r="A22" s="219" t="s">
        <v>43</v>
      </c>
      <c r="B22" s="219"/>
      <c r="C22" s="219"/>
      <c r="D22" s="219"/>
      <c r="E22" s="219"/>
      <c r="F22" s="219"/>
      <c r="G22" s="219"/>
      <c r="H22" s="219"/>
    </row>
    <row r="23" spans="1:8" s="4" customFormat="1" ht="14.25" x14ac:dyDescent="0.4">
      <c r="A23" s="219" t="s">
        <v>44</v>
      </c>
      <c r="B23" s="219"/>
    </row>
    <row r="24" spans="1:8" s="4" customFormat="1" ht="14.25" x14ac:dyDescent="0.4">
      <c r="B24" s="5" t="s">
        <v>51</v>
      </c>
      <c r="C24" s="219"/>
      <c r="D24" s="219"/>
      <c r="E24" s="219"/>
      <c r="F24" s="219"/>
      <c r="G24" s="219"/>
      <c r="H24" s="219"/>
    </row>
    <row r="25" spans="1:8" s="4" customFormat="1" ht="14.25" x14ac:dyDescent="0.4">
      <c r="A25" s="5"/>
      <c r="C25" s="219"/>
      <c r="D25" s="219"/>
      <c r="E25" s="219"/>
      <c r="F25" s="219"/>
      <c r="G25" s="219"/>
      <c r="H25" s="219"/>
    </row>
    <row r="26" spans="1:8" s="4" customFormat="1" ht="14.25" x14ac:dyDescent="0.4">
      <c r="A26" s="5"/>
      <c r="C26" s="219"/>
      <c r="D26" s="219"/>
      <c r="E26" s="219"/>
      <c r="F26" s="219"/>
      <c r="G26" s="219"/>
      <c r="H26" s="219"/>
    </row>
    <row r="27" spans="1:8" s="4" customFormat="1" ht="14.25" x14ac:dyDescent="0.4">
      <c r="B27" s="5" t="s">
        <v>52</v>
      </c>
      <c r="C27" s="219"/>
      <c r="D27" s="219"/>
      <c r="E27" s="219"/>
      <c r="F27" s="219"/>
      <c r="G27" s="219"/>
      <c r="H27" s="219"/>
    </row>
    <row r="28" spans="1:8" s="4" customFormat="1" ht="14.25" x14ac:dyDescent="0.4">
      <c r="A28" s="5"/>
      <c r="C28" s="219"/>
      <c r="D28" s="219"/>
      <c r="E28" s="219"/>
      <c r="F28" s="219"/>
      <c r="G28" s="219"/>
      <c r="H28" s="219"/>
    </row>
    <row r="29" spans="1:8" s="4" customFormat="1" ht="14.25" x14ac:dyDescent="0.4">
      <c r="A29" s="5"/>
      <c r="C29" s="219"/>
      <c r="D29" s="219"/>
      <c r="E29" s="219"/>
      <c r="F29" s="219"/>
      <c r="G29" s="219"/>
      <c r="H29" s="219"/>
    </row>
    <row r="30" spans="1:8" s="4" customFormat="1" ht="14.25" x14ac:dyDescent="0.4">
      <c r="A30" s="219" t="s">
        <v>45</v>
      </c>
      <c r="B30" s="219"/>
    </row>
    <row r="31" spans="1:8" s="4" customFormat="1" ht="14.25" x14ac:dyDescent="0.4">
      <c r="A31" s="5"/>
      <c r="B31" s="219"/>
      <c r="C31" s="219"/>
      <c r="D31" s="219"/>
      <c r="E31" s="219"/>
      <c r="F31" s="219"/>
      <c r="G31" s="219"/>
      <c r="H31" s="219"/>
    </row>
    <row r="32" spans="1:8" s="4" customFormat="1" ht="14.25" x14ac:dyDescent="0.4">
      <c r="A32" s="5"/>
      <c r="B32" s="219"/>
      <c r="C32" s="219"/>
      <c r="D32" s="219"/>
      <c r="E32" s="219"/>
      <c r="F32" s="219"/>
      <c r="G32" s="219"/>
      <c r="H32" s="219"/>
    </row>
    <row r="33" spans="1:8" s="4" customFormat="1" ht="14.25" x14ac:dyDescent="0.4">
      <c r="A33" s="219" t="s">
        <v>46</v>
      </c>
      <c r="B33" s="219"/>
      <c r="C33" s="219"/>
      <c r="D33" s="219"/>
      <c r="E33" s="219"/>
      <c r="F33" s="219"/>
      <c r="G33" s="219"/>
      <c r="H33" s="219"/>
    </row>
    <row r="34" spans="1:8" s="4" customFormat="1" ht="14.25" x14ac:dyDescent="0.4">
      <c r="A34" s="5"/>
      <c r="B34" s="219"/>
      <c r="C34" s="219"/>
      <c r="D34" s="219"/>
      <c r="E34" s="219"/>
      <c r="F34" s="219"/>
      <c r="G34" s="219"/>
      <c r="H34" s="219"/>
    </row>
    <row r="35" spans="1:8" s="4" customFormat="1" ht="14.25" x14ac:dyDescent="0.4">
      <c r="A35" s="5"/>
      <c r="B35" s="219"/>
      <c r="C35" s="219"/>
      <c r="D35" s="219"/>
      <c r="E35" s="219"/>
      <c r="F35" s="219"/>
      <c r="G35" s="219"/>
      <c r="H35" s="219"/>
    </row>
    <row r="36" spans="1:8" s="4" customFormat="1" ht="14.25" x14ac:dyDescent="0.4">
      <c r="A36" s="5"/>
      <c r="B36" s="219"/>
      <c r="C36" s="219"/>
      <c r="D36" s="219"/>
      <c r="E36" s="219"/>
      <c r="F36" s="219"/>
      <c r="G36" s="219"/>
      <c r="H36" s="219"/>
    </row>
    <row r="37" spans="1:8" s="4" customFormat="1" ht="14.25" x14ac:dyDescent="0.4">
      <c r="A37" s="219" t="s">
        <v>47</v>
      </c>
      <c r="B37" s="219"/>
      <c r="C37" s="219"/>
      <c r="D37" s="219"/>
      <c r="E37" s="219"/>
      <c r="F37" s="219"/>
      <c r="G37" s="219"/>
      <c r="H37" s="219"/>
    </row>
    <row r="38" spans="1:8" s="4" customFormat="1" ht="14.25" x14ac:dyDescent="0.4"/>
  </sheetData>
  <mergeCells count="29">
    <mergeCell ref="A37:H37"/>
    <mergeCell ref="C21:H21"/>
    <mergeCell ref="C22:H22"/>
    <mergeCell ref="C24:H26"/>
    <mergeCell ref="C27:H29"/>
    <mergeCell ref="B31:H32"/>
    <mergeCell ref="B34:H34"/>
    <mergeCell ref="B35:H35"/>
    <mergeCell ref="B36:H36"/>
    <mergeCell ref="A21:B21"/>
    <mergeCell ref="A22:B22"/>
    <mergeCell ref="A23:B23"/>
    <mergeCell ref="A30:B30"/>
    <mergeCell ref="A33:H33"/>
    <mergeCell ref="A3:H3"/>
    <mergeCell ref="A4:H4"/>
    <mergeCell ref="F6:H6"/>
    <mergeCell ref="A8:B8"/>
    <mergeCell ref="A18:H18"/>
    <mergeCell ref="C10:D10"/>
    <mergeCell ref="C12:D12"/>
    <mergeCell ref="C14:D14"/>
    <mergeCell ref="C15:D15"/>
    <mergeCell ref="E15:G15"/>
    <mergeCell ref="E10:H10"/>
    <mergeCell ref="E12:H12"/>
    <mergeCell ref="E11:H11"/>
    <mergeCell ref="E13:G13"/>
    <mergeCell ref="E14:H14"/>
  </mergeCells>
  <phoneticPr fontId="1"/>
  <pageMargins left="0.7086614173228347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view="pageBreakPreview" zoomScaleNormal="100" zoomScaleSheetLayoutView="100" workbookViewId="0">
      <selection activeCell="K17" sqref="K17"/>
    </sheetView>
  </sheetViews>
  <sheetFormatPr defaultRowHeight="13.5" x14ac:dyDescent="0.4"/>
  <cols>
    <col min="1" max="9" width="10" style="2" customWidth="1"/>
    <col min="10" max="16384" width="9" style="2"/>
  </cols>
  <sheetData>
    <row r="1" spans="1:9" x14ac:dyDescent="0.4">
      <c r="A1" s="2" t="s">
        <v>57</v>
      </c>
    </row>
    <row r="3" spans="1:9" ht="18" x14ac:dyDescent="0.4">
      <c r="A3" s="216" t="s">
        <v>79</v>
      </c>
      <c r="B3" s="216"/>
      <c r="C3" s="216"/>
      <c r="D3" s="216"/>
      <c r="E3" s="216"/>
      <c r="F3" s="216"/>
      <c r="G3" s="216"/>
      <c r="H3" s="216"/>
    </row>
    <row r="4" spans="1:9" ht="21.75" customHeight="1" x14ac:dyDescent="0.4">
      <c r="A4" s="9"/>
    </row>
    <row r="5" spans="1:9" ht="14.25" x14ac:dyDescent="0.4">
      <c r="A5" s="4"/>
      <c r="B5" s="4"/>
      <c r="C5" s="4"/>
      <c r="D5" s="4"/>
      <c r="E5" s="4"/>
      <c r="F5" s="221" t="s">
        <v>37</v>
      </c>
      <c r="G5" s="221"/>
      <c r="H5" s="221"/>
    </row>
    <row r="6" spans="1:9" ht="14.25" x14ac:dyDescent="0.4">
      <c r="A6" s="10"/>
      <c r="B6" s="4"/>
      <c r="C6" s="4"/>
      <c r="D6" s="4"/>
      <c r="E6" s="4"/>
      <c r="F6" s="4"/>
      <c r="G6" s="4"/>
      <c r="H6" s="4"/>
    </row>
    <row r="7" spans="1:9" ht="14.25" x14ac:dyDescent="0.4">
      <c r="A7" s="219" t="s">
        <v>53</v>
      </c>
      <c r="B7" s="219"/>
      <c r="C7" s="4"/>
      <c r="D7" s="4"/>
      <c r="E7" s="4"/>
      <c r="F7" s="4"/>
      <c r="G7" s="4"/>
      <c r="H7" s="4"/>
    </row>
    <row r="8" spans="1:9" ht="18.75" customHeight="1" x14ac:dyDescent="0.4">
      <c r="A8" s="5"/>
      <c r="B8" s="4"/>
      <c r="C8" s="4"/>
      <c r="D8" s="4"/>
      <c r="E8" s="4"/>
      <c r="F8" s="4"/>
      <c r="G8" s="4"/>
      <c r="H8" s="4"/>
    </row>
    <row r="9" spans="1:9" ht="14.25" x14ac:dyDescent="0.4">
      <c r="A9" s="9"/>
      <c r="B9" s="4"/>
      <c r="C9" s="219" t="s">
        <v>39</v>
      </c>
      <c r="D9" s="219"/>
      <c r="E9" s="219"/>
      <c r="F9" s="219"/>
      <c r="G9" s="219"/>
      <c r="H9" s="219"/>
    </row>
    <row r="10" spans="1:9" ht="14.25" x14ac:dyDescent="0.4">
      <c r="A10" s="9"/>
      <c r="B10" s="4"/>
      <c r="C10" s="8"/>
      <c r="D10" s="4"/>
      <c r="E10" s="219"/>
      <c r="F10" s="219"/>
      <c r="G10" s="219"/>
      <c r="H10" s="219"/>
    </row>
    <row r="11" spans="1:9" ht="23.25" x14ac:dyDescent="0.15">
      <c r="A11" s="9" ph="1"/>
      <c r="B11" s="4"/>
      <c r="C11" s="219" t="s" ph="1">
        <v>40</v>
      </c>
      <c r="D11" s="219"/>
      <c r="E11" s="219"/>
      <c r="F11" s="219"/>
      <c r="G11" s="219"/>
      <c r="H11" s="219"/>
    </row>
    <row r="12" spans="1:9" ht="14.25" x14ac:dyDescent="0.4">
      <c r="A12" s="10"/>
      <c r="B12" s="4"/>
      <c r="C12" s="8"/>
      <c r="D12" s="4"/>
      <c r="E12" s="219"/>
      <c r="F12" s="219"/>
      <c r="G12" s="219"/>
      <c r="H12" s="4"/>
    </row>
    <row r="13" spans="1:9" ht="23.25" x14ac:dyDescent="0.15">
      <c r="A13" s="10" ph="1"/>
      <c r="B13" s="4"/>
      <c r="C13" s="219" t="s" ph="1">
        <v>49</v>
      </c>
      <c r="D13" s="219"/>
      <c r="E13" s="219"/>
      <c r="F13" s="219"/>
      <c r="G13" s="219"/>
      <c r="H13" s="4"/>
      <c r="I13" s="2" t="s">
        <v>690</v>
      </c>
    </row>
    <row r="14" spans="1:9" ht="14.25" x14ac:dyDescent="0.15">
      <c r="A14" s="9"/>
      <c r="B14" s="4"/>
      <c r="C14" s="232" t="s">
        <v>41</v>
      </c>
      <c r="D14" s="232"/>
      <c r="E14" s="232"/>
      <c r="F14" s="232"/>
      <c r="G14" s="232"/>
      <c r="H14" s="4"/>
    </row>
    <row r="15" spans="1:9" ht="14.25" x14ac:dyDescent="0.4">
      <c r="A15" s="9"/>
      <c r="B15" s="4"/>
      <c r="C15" s="4"/>
      <c r="D15" s="4"/>
      <c r="E15" s="4"/>
      <c r="F15" s="4"/>
      <c r="G15" s="4"/>
      <c r="H15" s="4"/>
    </row>
    <row r="16" spans="1:9" ht="14.25" x14ac:dyDescent="0.4">
      <c r="A16" s="5"/>
      <c r="B16" s="4"/>
      <c r="C16" s="4"/>
      <c r="D16" s="4"/>
      <c r="E16" s="4"/>
      <c r="F16" s="4"/>
      <c r="G16" s="4"/>
      <c r="H16" s="4"/>
    </row>
    <row r="17" spans="1:8" ht="14.25" x14ac:dyDescent="0.4">
      <c r="A17" s="5"/>
      <c r="B17" s="4"/>
      <c r="C17" s="4"/>
      <c r="D17" s="4"/>
      <c r="E17" s="4"/>
      <c r="F17" s="4"/>
      <c r="G17" s="4"/>
      <c r="H17" s="4"/>
    </row>
    <row r="18" spans="1:8" ht="14.25" x14ac:dyDescent="0.4">
      <c r="A18" s="5"/>
      <c r="B18" s="4"/>
      <c r="C18" s="4"/>
      <c r="D18" s="4"/>
      <c r="E18" s="4"/>
      <c r="F18" s="4"/>
      <c r="G18" s="4"/>
      <c r="H18" s="4"/>
    </row>
    <row r="19" spans="1:8" ht="14.25" x14ac:dyDescent="0.4">
      <c r="A19" s="219" t="s">
        <v>54</v>
      </c>
      <c r="B19" s="219"/>
      <c r="C19" s="219"/>
      <c r="D19" s="219"/>
      <c r="E19" s="219"/>
      <c r="F19" s="219"/>
      <c r="G19" s="219"/>
      <c r="H19" s="219"/>
    </row>
    <row r="20" spans="1:8" ht="14.25" x14ac:dyDescent="0.4">
      <c r="A20" s="5"/>
      <c r="B20" s="4"/>
      <c r="C20" s="4"/>
      <c r="D20" s="4"/>
      <c r="E20" s="4"/>
      <c r="F20" s="4"/>
      <c r="G20" s="4"/>
      <c r="H20" s="4"/>
    </row>
    <row r="21" spans="1:8" ht="14.25" x14ac:dyDescent="0.4">
      <c r="A21" s="5"/>
      <c r="B21" s="4"/>
      <c r="C21" s="4"/>
      <c r="D21" s="4"/>
      <c r="E21" s="4"/>
      <c r="F21" s="4"/>
      <c r="G21" s="4"/>
      <c r="H21" s="4"/>
    </row>
    <row r="22" spans="1:8" ht="14.25" x14ac:dyDescent="0.4">
      <c r="A22" s="219" t="s">
        <v>42</v>
      </c>
      <c r="B22" s="219"/>
      <c r="C22" s="8"/>
      <c r="D22" s="8"/>
      <c r="E22" s="8"/>
      <c r="F22" s="8"/>
      <c r="G22" s="8"/>
      <c r="H22" s="8"/>
    </row>
    <row r="23" spans="1:8" ht="18.75" customHeight="1" x14ac:dyDescent="0.4">
      <c r="A23" s="8"/>
      <c r="B23" s="8"/>
      <c r="C23" s="8"/>
      <c r="D23" s="8"/>
      <c r="E23" s="8"/>
      <c r="F23" s="8"/>
      <c r="G23" s="8"/>
      <c r="H23" s="8"/>
    </row>
    <row r="24" spans="1:8" ht="18.75" customHeight="1" x14ac:dyDescent="0.4">
      <c r="A24" s="8"/>
      <c r="B24" s="8"/>
      <c r="C24" s="8"/>
      <c r="D24" s="8"/>
      <c r="E24" s="8"/>
      <c r="F24" s="8"/>
      <c r="G24" s="8"/>
      <c r="H24" s="8"/>
    </row>
    <row r="25" spans="1:8" ht="14.25" x14ac:dyDescent="0.4">
      <c r="A25" s="219" t="s">
        <v>55</v>
      </c>
      <c r="B25" s="219"/>
      <c r="C25" s="219"/>
      <c r="D25" s="219"/>
      <c r="E25" s="219"/>
      <c r="F25" s="8"/>
      <c r="G25" s="8"/>
      <c r="H25" s="8"/>
    </row>
    <row r="26" spans="1:8" ht="18.75" customHeight="1" x14ac:dyDescent="0.4">
      <c r="A26" s="8"/>
      <c r="B26" s="8"/>
      <c r="C26" s="8"/>
      <c r="D26" s="8"/>
      <c r="E26" s="8"/>
      <c r="F26" s="8"/>
      <c r="G26" s="8"/>
      <c r="H26" s="8"/>
    </row>
    <row r="27" spans="1:8" ht="18.75" customHeight="1" x14ac:dyDescent="0.4">
      <c r="A27" s="8"/>
      <c r="B27" s="8"/>
      <c r="C27" s="8"/>
      <c r="D27" s="8"/>
      <c r="E27" s="8"/>
      <c r="F27" s="8"/>
      <c r="G27" s="8"/>
      <c r="H27" s="8"/>
    </row>
    <row r="28" spans="1:8" ht="14.25" x14ac:dyDescent="0.4">
      <c r="A28" s="219" t="s">
        <v>56</v>
      </c>
      <c r="B28" s="219"/>
      <c r="C28" s="8"/>
      <c r="D28" s="8"/>
      <c r="E28" s="8"/>
      <c r="F28" s="8"/>
      <c r="G28" s="8"/>
      <c r="H28" s="8"/>
    </row>
    <row r="29" spans="1:8" ht="18.75" customHeight="1" x14ac:dyDescent="0.4">
      <c r="A29" s="8"/>
      <c r="B29" s="8"/>
      <c r="C29" s="8"/>
      <c r="D29" s="8"/>
      <c r="E29" s="8"/>
      <c r="F29" s="8"/>
      <c r="G29" s="8"/>
      <c r="H29" s="8"/>
    </row>
    <row r="30" spans="1:8" ht="18.75" customHeight="1" x14ac:dyDescent="0.4">
      <c r="A30" s="8"/>
      <c r="B30" s="8"/>
      <c r="C30" s="8"/>
      <c r="D30" s="8"/>
      <c r="E30" s="8"/>
      <c r="F30" s="8"/>
      <c r="G30" s="8"/>
      <c r="H30" s="8"/>
    </row>
    <row r="31" spans="1:8" ht="18.75" customHeight="1" x14ac:dyDescent="0.4">
      <c r="A31" s="6" t="s">
        <v>58</v>
      </c>
      <c r="B31" s="6"/>
      <c r="C31" s="6" t="s">
        <v>59</v>
      </c>
      <c r="D31" s="6"/>
      <c r="E31" s="6"/>
      <c r="F31" s="6"/>
      <c r="G31" s="6"/>
      <c r="H31" s="6"/>
    </row>
    <row r="32" spans="1:8" ht="18.75" customHeight="1" x14ac:dyDescent="0.4">
      <c r="B32" s="6"/>
      <c r="C32" s="8" t="s">
        <v>60</v>
      </c>
      <c r="D32" s="6"/>
      <c r="E32" s="6"/>
      <c r="F32" s="6"/>
      <c r="G32" s="6"/>
      <c r="H32" s="6"/>
    </row>
    <row r="33" spans="1:1" x14ac:dyDescent="0.4">
      <c r="A33" s="1"/>
    </row>
    <row r="34" spans="1:1" x14ac:dyDescent="0.4">
      <c r="A34" s="1"/>
    </row>
  </sheetData>
  <mergeCells count="17">
    <mergeCell ref="A19:H19"/>
    <mergeCell ref="A22:B22"/>
    <mergeCell ref="A28:B28"/>
    <mergeCell ref="A25:E25"/>
    <mergeCell ref="C11:D11"/>
    <mergeCell ref="E11:H11"/>
    <mergeCell ref="E12:G12"/>
    <mergeCell ref="C13:D13"/>
    <mergeCell ref="E13:G13"/>
    <mergeCell ref="C14:D14"/>
    <mergeCell ref="E14:G14"/>
    <mergeCell ref="E10:H10"/>
    <mergeCell ref="A3:H3"/>
    <mergeCell ref="F5:H5"/>
    <mergeCell ref="A7:B7"/>
    <mergeCell ref="C9:D9"/>
    <mergeCell ref="E9:H9"/>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view="pageBreakPreview" zoomScaleNormal="100" zoomScaleSheetLayoutView="100" workbookViewId="0">
      <selection activeCell="L15" sqref="L15"/>
    </sheetView>
  </sheetViews>
  <sheetFormatPr defaultRowHeight="13.5" x14ac:dyDescent="0.4"/>
  <cols>
    <col min="1" max="1" width="5.125" style="2" customWidth="1"/>
    <col min="2" max="2" width="8.25" style="2" customWidth="1"/>
    <col min="3" max="3" width="2.625" style="2" customWidth="1"/>
    <col min="4" max="4" width="8.25" style="2" customWidth="1"/>
    <col min="5" max="5" width="11.5" style="2" customWidth="1"/>
    <col min="6" max="6" width="9" style="2"/>
    <col min="7" max="9" width="10.125" style="2" customWidth="1"/>
    <col min="10" max="16384" width="9" style="2"/>
  </cols>
  <sheetData>
    <row r="1" spans="1:11" x14ac:dyDescent="0.4">
      <c r="A1" s="2" t="s">
        <v>70</v>
      </c>
    </row>
    <row r="3" spans="1:11" ht="18" x14ac:dyDescent="0.4">
      <c r="A3" s="216" t="s">
        <v>80</v>
      </c>
      <c r="B3" s="216"/>
      <c r="C3" s="216"/>
      <c r="D3" s="216"/>
      <c r="E3" s="216"/>
      <c r="F3" s="216"/>
      <c r="G3" s="216"/>
      <c r="H3" s="216"/>
      <c r="I3" s="216"/>
      <c r="J3" s="216"/>
    </row>
    <row r="4" spans="1:11" x14ac:dyDescent="0.4">
      <c r="A4" s="1"/>
    </row>
    <row r="5" spans="1:11" ht="14.25" x14ac:dyDescent="0.4">
      <c r="A5" s="4"/>
      <c r="B5" s="4"/>
      <c r="C5" s="4"/>
      <c r="D5" s="4"/>
      <c r="E5" s="4"/>
      <c r="F5" s="4"/>
      <c r="G5" s="4"/>
      <c r="H5" s="221" t="s">
        <v>10</v>
      </c>
      <c r="I5" s="221"/>
      <c r="J5" s="221"/>
    </row>
    <row r="6" spans="1:11" ht="14.25" x14ac:dyDescent="0.4">
      <c r="A6" s="14"/>
      <c r="B6" s="4"/>
      <c r="C6" s="4"/>
      <c r="D6" s="4"/>
      <c r="E6" s="4"/>
      <c r="F6" s="4"/>
      <c r="G6" s="4"/>
      <c r="H6" s="4"/>
      <c r="I6" s="4"/>
      <c r="J6" s="4"/>
    </row>
    <row r="7" spans="1:11" ht="14.25" x14ac:dyDescent="0.4">
      <c r="A7" s="221" t="s">
        <v>38</v>
      </c>
      <c r="B7" s="221"/>
      <c r="C7" s="13"/>
      <c r="D7" s="13"/>
      <c r="E7" s="4"/>
      <c r="F7" s="4"/>
      <c r="G7" s="4"/>
      <c r="H7" s="4"/>
      <c r="I7" s="4"/>
      <c r="J7" s="4"/>
    </row>
    <row r="8" spans="1:11" ht="15" thickBot="1" x14ac:dyDescent="0.45">
      <c r="A8" s="5"/>
      <c r="B8" s="4"/>
      <c r="C8" s="4"/>
      <c r="D8" s="4"/>
      <c r="E8" s="4"/>
      <c r="F8" s="4"/>
      <c r="G8" s="4"/>
      <c r="H8" s="4"/>
      <c r="I8" s="4"/>
      <c r="J8" s="4"/>
    </row>
    <row r="9" spans="1:11" ht="23.25" customHeight="1" thickBot="1" x14ac:dyDescent="0.45">
      <c r="A9" s="22"/>
      <c r="B9" s="23"/>
      <c r="C9" s="21"/>
      <c r="D9" s="21"/>
      <c r="E9" s="219" t="s">
        <v>39</v>
      </c>
      <c r="F9" s="219"/>
      <c r="G9" s="219"/>
      <c r="H9" s="219"/>
      <c r="I9" s="219"/>
      <c r="J9" s="219"/>
    </row>
    <row r="10" spans="1:11" ht="23.25" customHeight="1" thickBot="1" x14ac:dyDescent="0.2">
      <c r="A10" s="24" ph="1"/>
      <c r="B10" s="25"/>
      <c r="C10" s="21"/>
      <c r="D10" s="21"/>
      <c r="E10" s="12"/>
      <c r="F10" s="4"/>
      <c r="G10" s="219"/>
      <c r="H10" s="219"/>
      <c r="I10" s="219"/>
      <c r="J10" s="219"/>
    </row>
    <row r="11" spans="1:11" ht="23.25" customHeight="1" thickBot="1" x14ac:dyDescent="0.2">
      <c r="A11" s="24" ph="1"/>
      <c r="B11" s="25"/>
      <c r="C11" s="21"/>
      <c r="D11" s="21"/>
      <c r="E11" s="219" t="s" ph="1">
        <v>40</v>
      </c>
      <c r="F11" s="219"/>
      <c r="G11" s="219"/>
      <c r="H11" s="219"/>
      <c r="I11" s="219"/>
      <c r="J11" s="219"/>
    </row>
    <row r="12" spans="1:11" ht="23.25" customHeight="1" thickBot="1" x14ac:dyDescent="0.45">
      <c r="A12" s="24"/>
      <c r="B12" s="25"/>
      <c r="C12" s="21"/>
      <c r="D12" s="21"/>
      <c r="E12" s="12"/>
      <c r="F12" s="4"/>
      <c r="G12" s="219"/>
      <c r="H12" s="219"/>
      <c r="I12" s="219"/>
      <c r="J12" s="4"/>
    </row>
    <row r="13" spans="1:11" ht="23.25" customHeight="1" x14ac:dyDescent="0.15">
      <c r="A13" s="26"/>
      <c r="B13" s="27"/>
      <c r="C13" s="4"/>
      <c r="D13" s="4"/>
      <c r="E13" s="219" t="s" ph="1">
        <v>49</v>
      </c>
      <c r="F13" s="219"/>
      <c r="G13" s="219"/>
      <c r="H13" s="219"/>
      <c r="I13" s="219"/>
      <c r="J13" s="4"/>
      <c r="K13" s="2" t="s">
        <v>689</v>
      </c>
    </row>
    <row r="14" spans="1:11" ht="23.25" customHeight="1" x14ac:dyDescent="0.15">
      <c r="A14" s="5"/>
      <c r="B14" s="4"/>
      <c r="C14" s="4"/>
      <c r="D14" s="4"/>
      <c r="E14" s="232" t="s">
        <v>74</v>
      </c>
      <c r="F14" s="232"/>
      <c r="G14" s="219"/>
      <c r="H14" s="219"/>
      <c r="I14" s="219"/>
      <c r="J14" s="4"/>
    </row>
    <row r="15" spans="1:11" ht="34.5" customHeight="1" x14ac:dyDescent="0.15">
      <c r="A15" s="5"/>
      <c r="B15" s="4"/>
      <c r="C15" s="4"/>
      <c r="D15" s="4"/>
      <c r="E15" s="20"/>
      <c r="F15" s="20"/>
      <c r="G15" s="12"/>
      <c r="H15" s="12"/>
      <c r="I15" s="12"/>
      <c r="J15" s="4"/>
    </row>
    <row r="16" spans="1:11" ht="29.25" customHeight="1" x14ac:dyDescent="0.4">
      <c r="A16" s="220" t="s">
        <v>75</v>
      </c>
      <c r="B16" s="220"/>
      <c r="C16" s="220"/>
      <c r="D16" s="220"/>
      <c r="E16" s="220"/>
      <c r="F16" s="220"/>
      <c r="G16" s="220"/>
      <c r="H16" s="220"/>
      <c r="I16" s="220"/>
      <c r="J16" s="220"/>
    </row>
    <row r="17" spans="1:10" ht="14.25" x14ac:dyDescent="0.4">
      <c r="A17" s="5"/>
      <c r="B17" s="4"/>
      <c r="C17" s="4"/>
      <c r="D17" s="4"/>
      <c r="E17" s="4"/>
      <c r="F17" s="4"/>
      <c r="G17" s="4"/>
      <c r="H17" s="4"/>
      <c r="I17" s="4"/>
      <c r="J17" s="4"/>
    </row>
    <row r="18" spans="1:10" ht="14.25" x14ac:dyDescent="0.4">
      <c r="A18" s="5"/>
      <c r="B18" s="4"/>
      <c r="C18" s="4"/>
      <c r="D18" s="4"/>
      <c r="E18" s="4"/>
      <c r="F18" s="4"/>
      <c r="G18" s="4"/>
      <c r="H18" s="4"/>
      <c r="I18" s="4"/>
      <c r="J18" s="4"/>
    </row>
    <row r="19" spans="1:10" ht="19.5" customHeight="1" x14ac:dyDescent="0.4">
      <c r="A19" s="219" t="s">
        <v>42</v>
      </c>
      <c r="B19" s="219"/>
      <c r="C19" s="12"/>
      <c r="D19" s="12"/>
      <c r="E19" s="4"/>
      <c r="F19" s="4"/>
      <c r="G19" s="4"/>
      <c r="H19" s="4"/>
      <c r="I19" s="4"/>
      <c r="J19" s="4"/>
    </row>
    <row r="20" spans="1:10" ht="14.25" x14ac:dyDescent="0.4">
      <c r="A20" s="5"/>
      <c r="B20" s="4"/>
      <c r="C20" s="4"/>
      <c r="D20" s="4"/>
      <c r="E20" s="4"/>
      <c r="F20" s="4"/>
      <c r="G20" s="4"/>
      <c r="H20" s="4"/>
      <c r="I20" s="4"/>
      <c r="J20" s="4"/>
    </row>
    <row r="21" spans="1:10" ht="19.5" customHeight="1" x14ac:dyDescent="0.4">
      <c r="A21" s="233" t="s">
        <v>61</v>
      </c>
      <c r="B21" s="233"/>
      <c r="C21" s="233"/>
      <c r="D21" s="233"/>
      <c r="E21" s="233"/>
      <c r="F21" s="233"/>
      <c r="G21" s="4"/>
      <c r="H21" s="4"/>
      <c r="I21" s="4"/>
      <c r="J21" s="4"/>
    </row>
    <row r="22" spans="1:10" ht="18" customHeight="1" x14ac:dyDescent="0.4">
      <c r="A22" s="240" t="s">
        <v>3</v>
      </c>
      <c r="B22" s="234" t="s">
        <v>62</v>
      </c>
      <c r="C22" s="235"/>
      <c r="D22" s="236"/>
      <c r="E22" s="240" t="s">
        <v>64</v>
      </c>
      <c r="F22" s="234" t="s">
        <v>65</v>
      </c>
      <c r="G22" s="235"/>
      <c r="H22" s="235"/>
      <c r="I22" s="236"/>
      <c r="J22" s="4"/>
    </row>
    <row r="23" spans="1:10" ht="14.25" customHeight="1" x14ac:dyDescent="0.4">
      <c r="A23" s="240"/>
      <c r="B23" s="237" t="s">
        <v>63</v>
      </c>
      <c r="C23" s="238"/>
      <c r="D23" s="239"/>
      <c r="E23" s="240"/>
      <c r="F23" s="237"/>
      <c r="G23" s="238"/>
      <c r="H23" s="238"/>
      <c r="I23" s="239"/>
      <c r="J23" s="4"/>
    </row>
    <row r="24" spans="1:10" ht="30.75" customHeight="1" x14ac:dyDescent="0.4">
      <c r="A24" s="15">
        <v>1</v>
      </c>
      <c r="B24" s="17" t="s">
        <v>73</v>
      </c>
      <c r="C24" s="18" t="s">
        <v>72</v>
      </c>
      <c r="D24" s="19" t="s">
        <v>71</v>
      </c>
      <c r="E24" s="16"/>
      <c r="F24" s="241"/>
      <c r="G24" s="242"/>
      <c r="H24" s="242"/>
      <c r="I24" s="243"/>
      <c r="J24" s="4"/>
    </row>
    <row r="25" spans="1:10" ht="30.75" customHeight="1" x14ac:dyDescent="0.4">
      <c r="A25" s="15">
        <v>2</v>
      </c>
      <c r="B25" s="17" t="s">
        <v>73</v>
      </c>
      <c r="C25" s="18" t="s">
        <v>72</v>
      </c>
      <c r="D25" s="19" t="s">
        <v>71</v>
      </c>
      <c r="E25" s="16"/>
      <c r="F25" s="244"/>
      <c r="G25" s="245"/>
      <c r="H25" s="245"/>
      <c r="I25" s="246"/>
      <c r="J25" s="4"/>
    </row>
    <row r="26" spans="1:10" ht="30.75" customHeight="1" x14ac:dyDescent="0.4">
      <c r="A26" s="15">
        <v>3</v>
      </c>
      <c r="B26" s="17" t="s">
        <v>73</v>
      </c>
      <c r="C26" s="18" t="s">
        <v>72</v>
      </c>
      <c r="D26" s="19" t="s">
        <v>71</v>
      </c>
      <c r="E26" s="16"/>
      <c r="F26" s="247"/>
      <c r="G26" s="248"/>
      <c r="H26" s="248"/>
      <c r="I26" s="249"/>
      <c r="J26" s="4"/>
    </row>
    <row r="27" spans="1:10" ht="18" customHeight="1" x14ac:dyDescent="0.15">
      <c r="A27" s="232" t="s">
        <v>66</v>
      </c>
      <c r="B27" s="232"/>
      <c r="C27" s="232"/>
      <c r="D27" s="232"/>
      <c r="E27" s="232"/>
      <c r="F27" s="232"/>
      <c r="G27" s="232"/>
      <c r="H27" s="232"/>
      <c r="I27" s="232"/>
      <c r="J27" s="232"/>
    </row>
    <row r="28" spans="1:10" ht="14.25" x14ac:dyDescent="0.4">
      <c r="A28" s="5"/>
      <c r="B28" s="4"/>
      <c r="C28" s="4"/>
      <c r="D28" s="4"/>
      <c r="E28" s="4"/>
      <c r="F28" s="4"/>
      <c r="G28" s="4"/>
      <c r="H28" s="4"/>
      <c r="I28" s="4"/>
      <c r="J28" s="4"/>
    </row>
    <row r="29" spans="1:10" ht="14.25" x14ac:dyDescent="0.4">
      <c r="A29" s="219" t="s">
        <v>67</v>
      </c>
      <c r="B29" s="219"/>
      <c r="C29" s="219"/>
      <c r="D29" s="4"/>
      <c r="E29" s="4"/>
      <c r="F29" s="4"/>
      <c r="G29" s="4"/>
      <c r="H29" s="4"/>
      <c r="I29" s="4"/>
      <c r="J29" s="4"/>
    </row>
    <row r="30" spans="1:10" ht="14.25" x14ac:dyDescent="0.4">
      <c r="A30" s="5"/>
      <c r="B30" s="4"/>
      <c r="C30" s="4"/>
      <c r="D30" s="4"/>
      <c r="E30" s="4"/>
      <c r="F30" s="4"/>
      <c r="G30" s="4"/>
      <c r="H30" s="4"/>
      <c r="I30" s="4"/>
      <c r="J30" s="4"/>
    </row>
    <row r="31" spans="1:10" ht="14.25" x14ac:dyDescent="0.4">
      <c r="A31" s="5"/>
      <c r="B31" s="4"/>
      <c r="C31" s="4"/>
      <c r="D31" s="4"/>
      <c r="E31" s="4"/>
      <c r="F31" s="4"/>
      <c r="G31" s="4"/>
      <c r="H31" s="4"/>
      <c r="I31" s="4"/>
      <c r="J31" s="4"/>
    </row>
    <row r="32" spans="1:10" ht="14.25" x14ac:dyDescent="0.4">
      <c r="A32" s="5"/>
      <c r="B32" s="4"/>
      <c r="C32" s="4"/>
      <c r="D32" s="4"/>
      <c r="E32" s="4"/>
      <c r="F32" s="4"/>
      <c r="G32" s="4"/>
      <c r="H32" s="4"/>
      <c r="I32" s="4"/>
      <c r="J32" s="4"/>
    </row>
    <row r="33" spans="1:10" ht="14.25" x14ac:dyDescent="0.4">
      <c r="A33" s="219" t="s">
        <v>68</v>
      </c>
      <c r="B33" s="219"/>
      <c r="C33" s="219"/>
      <c r="D33" s="219"/>
      <c r="E33" s="4"/>
      <c r="F33" s="4"/>
      <c r="G33" s="4"/>
      <c r="H33" s="4"/>
      <c r="I33" s="4"/>
      <c r="J33" s="4"/>
    </row>
    <row r="34" spans="1:10" ht="14.25" x14ac:dyDescent="0.4">
      <c r="A34" s="219" t="s">
        <v>69</v>
      </c>
      <c r="B34" s="219"/>
      <c r="C34" s="219"/>
      <c r="D34" s="219"/>
      <c r="E34" s="219"/>
      <c r="F34" s="219"/>
      <c r="G34" s="219"/>
      <c r="H34" s="219"/>
      <c r="I34" s="219"/>
      <c r="J34" s="219"/>
    </row>
    <row r="35" spans="1:10" ht="31.5" customHeight="1" x14ac:dyDescent="0.4">
      <c r="A35" s="220" t="s">
        <v>76</v>
      </c>
      <c r="B35" s="220"/>
      <c r="C35" s="220"/>
      <c r="D35" s="220"/>
      <c r="E35" s="220"/>
      <c r="F35" s="220"/>
      <c r="G35" s="220"/>
      <c r="H35" s="220"/>
      <c r="I35" s="220"/>
      <c r="J35" s="220"/>
    </row>
  </sheetData>
  <mergeCells count="29">
    <mergeCell ref="A34:J34"/>
    <mergeCell ref="A35:J35"/>
    <mergeCell ref="F26:I26"/>
    <mergeCell ref="A27:J27"/>
    <mergeCell ref="A29:C29"/>
    <mergeCell ref="A33:D33"/>
    <mergeCell ref="G10:J10"/>
    <mergeCell ref="E11:F11"/>
    <mergeCell ref="F22:I23"/>
    <mergeCell ref="F24:I24"/>
    <mergeCell ref="F25:I25"/>
    <mergeCell ref="A3:J3"/>
    <mergeCell ref="H5:J5"/>
    <mergeCell ref="A7:B7"/>
    <mergeCell ref="E9:F9"/>
    <mergeCell ref="G9:J9"/>
    <mergeCell ref="A19:B19"/>
    <mergeCell ref="A21:F21"/>
    <mergeCell ref="B22:D22"/>
    <mergeCell ref="B23:D23"/>
    <mergeCell ref="G11:J11"/>
    <mergeCell ref="G12:I12"/>
    <mergeCell ref="E13:F13"/>
    <mergeCell ref="G13:I13"/>
    <mergeCell ref="E14:F14"/>
    <mergeCell ref="G14:I14"/>
    <mergeCell ref="A16:J16"/>
    <mergeCell ref="A22:A23"/>
    <mergeCell ref="E22:E23"/>
  </mergeCells>
  <phoneticPr fontId="1"/>
  <pageMargins left="0.70866141732283472" right="0.31496062992125984"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4"/>
  <sheetViews>
    <sheetView view="pageBreakPreview" zoomScaleNormal="100" zoomScaleSheetLayoutView="100" workbookViewId="0">
      <selection activeCell="L15" sqref="L15"/>
    </sheetView>
  </sheetViews>
  <sheetFormatPr defaultRowHeight="13.5" x14ac:dyDescent="0.4"/>
  <cols>
    <col min="1" max="1" width="3.125" style="40" customWidth="1"/>
    <col min="2" max="2" width="7.5" style="40" customWidth="1"/>
    <col min="3" max="3" width="21.25" style="40" customWidth="1"/>
    <col min="4" max="5" width="5" style="40" customWidth="1"/>
    <col min="6" max="6" width="44.375" style="40" customWidth="1"/>
    <col min="7" max="7" width="3.125" style="40" customWidth="1"/>
    <col min="8" max="8" width="22.125" style="40" customWidth="1"/>
    <col min="9" max="9" width="16" style="40" customWidth="1"/>
    <col min="10" max="256" width="9" style="40"/>
    <col min="257" max="257" width="3.125" style="40" customWidth="1"/>
    <col min="258" max="258" width="7.5" style="40" customWidth="1"/>
    <col min="259" max="259" width="21.25" style="40" customWidth="1"/>
    <col min="260" max="261" width="5" style="40" customWidth="1"/>
    <col min="262" max="262" width="44.375" style="40" customWidth="1"/>
    <col min="263" max="263" width="3.125" style="40" customWidth="1"/>
    <col min="264" max="264" width="22.125" style="40" customWidth="1"/>
    <col min="265" max="265" width="16" style="40" customWidth="1"/>
    <col min="266" max="512" width="9" style="40"/>
    <col min="513" max="513" width="3.125" style="40" customWidth="1"/>
    <col min="514" max="514" width="7.5" style="40" customWidth="1"/>
    <col min="515" max="515" width="21.25" style="40" customWidth="1"/>
    <col min="516" max="517" width="5" style="40" customWidth="1"/>
    <col min="518" max="518" width="44.375" style="40" customWidth="1"/>
    <col min="519" max="519" width="3.125" style="40" customWidth="1"/>
    <col min="520" max="520" width="22.125" style="40" customWidth="1"/>
    <col min="521" max="521" width="16" style="40" customWidth="1"/>
    <col min="522" max="768" width="9" style="40"/>
    <col min="769" max="769" width="3.125" style="40" customWidth="1"/>
    <col min="770" max="770" width="7.5" style="40" customWidth="1"/>
    <col min="771" max="771" width="21.25" style="40" customWidth="1"/>
    <col min="772" max="773" width="5" style="40" customWidth="1"/>
    <col min="774" max="774" width="44.375" style="40" customWidth="1"/>
    <col min="775" max="775" width="3.125" style="40" customWidth="1"/>
    <col min="776" max="776" width="22.125" style="40" customWidth="1"/>
    <col min="777" max="777" width="16" style="40" customWidth="1"/>
    <col min="778" max="1024" width="9" style="40"/>
    <col min="1025" max="1025" width="3.125" style="40" customWidth="1"/>
    <col min="1026" max="1026" width="7.5" style="40" customWidth="1"/>
    <col min="1027" max="1027" width="21.25" style="40" customWidth="1"/>
    <col min="1028" max="1029" width="5" style="40" customWidth="1"/>
    <col min="1030" max="1030" width="44.375" style="40" customWidth="1"/>
    <col min="1031" max="1031" width="3.125" style="40" customWidth="1"/>
    <col min="1032" max="1032" width="22.125" style="40" customWidth="1"/>
    <col min="1033" max="1033" width="16" style="40" customWidth="1"/>
    <col min="1034" max="1280" width="9" style="40"/>
    <col min="1281" max="1281" width="3.125" style="40" customWidth="1"/>
    <col min="1282" max="1282" width="7.5" style="40" customWidth="1"/>
    <col min="1283" max="1283" width="21.25" style="40" customWidth="1"/>
    <col min="1284" max="1285" width="5" style="40" customWidth="1"/>
    <col min="1286" max="1286" width="44.375" style="40" customWidth="1"/>
    <col min="1287" max="1287" width="3.125" style="40" customWidth="1"/>
    <col min="1288" max="1288" width="22.125" style="40" customWidth="1"/>
    <col min="1289" max="1289" width="16" style="40" customWidth="1"/>
    <col min="1290" max="1536" width="9" style="40"/>
    <col min="1537" max="1537" width="3.125" style="40" customWidth="1"/>
    <col min="1538" max="1538" width="7.5" style="40" customWidth="1"/>
    <col min="1539" max="1539" width="21.25" style="40" customWidth="1"/>
    <col min="1540" max="1541" width="5" style="40" customWidth="1"/>
    <col min="1542" max="1542" width="44.375" style="40" customWidth="1"/>
    <col min="1543" max="1543" width="3.125" style="40" customWidth="1"/>
    <col min="1544" max="1544" width="22.125" style="40" customWidth="1"/>
    <col min="1545" max="1545" width="16" style="40" customWidth="1"/>
    <col min="1546" max="1792" width="9" style="40"/>
    <col min="1793" max="1793" width="3.125" style="40" customWidth="1"/>
    <col min="1794" max="1794" width="7.5" style="40" customWidth="1"/>
    <col min="1795" max="1795" width="21.25" style="40" customWidth="1"/>
    <col min="1796" max="1797" width="5" style="40" customWidth="1"/>
    <col min="1798" max="1798" width="44.375" style="40" customWidth="1"/>
    <col min="1799" max="1799" width="3.125" style="40" customWidth="1"/>
    <col min="1800" max="1800" width="22.125" style="40" customWidth="1"/>
    <col min="1801" max="1801" width="16" style="40" customWidth="1"/>
    <col min="1802" max="2048" width="9" style="40"/>
    <col min="2049" max="2049" width="3.125" style="40" customWidth="1"/>
    <col min="2050" max="2050" width="7.5" style="40" customWidth="1"/>
    <col min="2051" max="2051" width="21.25" style="40" customWidth="1"/>
    <col min="2052" max="2053" width="5" style="40" customWidth="1"/>
    <col min="2054" max="2054" width="44.375" style="40" customWidth="1"/>
    <col min="2055" max="2055" width="3.125" style="40" customWidth="1"/>
    <col min="2056" max="2056" width="22.125" style="40" customWidth="1"/>
    <col min="2057" max="2057" width="16" style="40" customWidth="1"/>
    <col min="2058" max="2304" width="9" style="40"/>
    <col min="2305" max="2305" width="3.125" style="40" customWidth="1"/>
    <col min="2306" max="2306" width="7.5" style="40" customWidth="1"/>
    <col min="2307" max="2307" width="21.25" style="40" customWidth="1"/>
    <col min="2308" max="2309" width="5" style="40" customWidth="1"/>
    <col min="2310" max="2310" width="44.375" style="40" customWidth="1"/>
    <col min="2311" max="2311" width="3.125" style="40" customWidth="1"/>
    <col min="2312" max="2312" width="22.125" style="40" customWidth="1"/>
    <col min="2313" max="2313" width="16" style="40" customWidth="1"/>
    <col min="2314" max="2560" width="9" style="40"/>
    <col min="2561" max="2561" width="3.125" style="40" customWidth="1"/>
    <col min="2562" max="2562" width="7.5" style="40" customWidth="1"/>
    <col min="2563" max="2563" width="21.25" style="40" customWidth="1"/>
    <col min="2564" max="2565" width="5" style="40" customWidth="1"/>
    <col min="2566" max="2566" width="44.375" style="40" customWidth="1"/>
    <col min="2567" max="2567" width="3.125" style="40" customWidth="1"/>
    <col min="2568" max="2568" width="22.125" style="40" customWidth="1"/>
    <col min="2569" max="2569" width="16" style="40" customWidth="1"/>
    <col min="2570" max="2816" width="9" style="40"/>
    <col min="2817" max="2817" width="3.125" style="40" customWidth="1"/>
    <col min="2818" max="2818" width="7.5" style="40" customWidth="1"/>
    <col min="2819" max="2819" width="21.25" style="40" customWidth="1"/>
    <col min="2820" max="2821" width="5" style="40" customWidth="1"/>
    <col min="2822" max="2822" width="44.375" style="40" customWidth="1"/>
    <col min="2823" max="2823" width="3.125" style="40" customWidth="1"/>
    <col min="2824" max="2824" width="22.125" style="40" customWidth="1"/>
    <col min="2825" max="2825" width="16" style="40" customWidth="1"/>
    <col min="2826" max="3072" width="9" style="40"/>
    <col min="3073" max="3073" width="3.125" style="40" customWidth="1"/>
    <col min="3074" max="3074" width="7.5" style="40" customWidth="1"/>
    <col min="3075" max="3075" width="21.25" style="40" customWidth="1"/>
    <col min="3076" max="3077" width="5" style="40" customWidth="1"/>
    <col min="3078" max="3078" width="44.375" style="40" customWidth="1"/>
    <col min="3079" max="3079" width="3.125" style="40" customWidth="1"/>
    <col min="3080" max="3080" width="22.125" style="40" customWidth="1"/>
    <col min="3081" max="3081" width="16" style="40" customWidth="1"/>
    <col min="3082" max="3328" width="9" style="40"/>
    <col min="3329" max="3329" width="3.125" style="40" customWidth="1"/>
    <col min="3330" max="3330" width="7.5" style="40" customWidth="1"/>
    <col min="3331" max="3331" width="21.25" style="40" customWidth="1"/>
    <col min="3332" max="3333" width="5" style="40" customWidth="1"/>
    <col min="3334" max="3334" width="44.375" style="40" customWidth="1"/>
    <col min="3335" max="3335" width="3.125" style="40" customWidth="1"/>
    <col min="3336" max="3336" width="22.125" style="40" customWidth="1"/>
    <col min="3337" max="3337" width="16" style="40" customWidth="1"/>
    <col min="3338" max="3584" width="9" style="40"/>
    <col min="3585" max="3585" width="3.125" style="40" customWidth="1"/>
    <col min="3586" max="3586" width="7.5" style="40" customWidth="1"/>
    <col min="3587" max="3587" width="21.25" style="40" customWidth="1"/>
    <col min="3588" max="3589" width="5" style="40" customWidth="1"/>
    <col min="3590" max="3590" width="44.375" style="40" customWidth="1"/>
    <col min="3591" max="3591" width="3.125" style="40" customWidth="1"/>
    <col min="3592" max="3592" width="22.125" style="40" customWidth="1"/>
    <col min="3593" max="3593" width="16" style="40" customWidth="1"/>
    <col min="3594" max="3840" width="9" style="40"/>
    <col min="3841" max="3841" width="3.125" style="40" customWidth="1"/>
    <col min="3842" max="3842" width="7.5" style="40" customWidth="1"/>
    <col min="3843" max="3843" width="21.25" style="40" customWidth="1"/>
    <col min="3844" max="3845" width="5" style="40" customWidth="1"/>
    <col min="3846" max="3846" width="44.375" style="40" customWidth="1"/>
    <col min="3847" max="3847" width="3.125" style="40" customWidth="1"/>
    <col min="3848" max="3848" width="22.125" style="40" customWidth="1"/>
    <col min="3849" max="3849" width="16" style="40" customWidth="1"/>
    <col min="3850" max="4096" width="9" style="40"/>
    <col min="4097" max="4097" width="3.125" style="40" customWidth="1"/>
    <col min="4098" max="4098" width="7.5" style="40" customWidth="1"/>
    <col min="4099" max="4099" width="21.25" style="40" customWidth="1"/>
    <col min="4100" max="4101" width="5" style="40" customWidth="1"/>
    <col min="4102" max="4102" width="44.375" style="40" customWidth="1"/>
    <col min="4103" max="4103" width="3.125" style="40" customWidth="1"/>
    <col min="4104" max="4104" width="22.125" style="40" customWidth="1"/>
    <col min="4105" max="4105" width="16" style="40" customWidth="1"/>
    <col min="4106" max="4352" width="9" style="40"/>
    <col min="4353" max="4353" width="3.125" style="40" customWidth="1"/>
    <col min="4354" max="4354" width="7.5" style="40" customWidth="1"/>
    <col min="4355" max="4355" width="21.25" style="40" customWidth="1"/>
    <col min="4356" max="4357" width="5" style="40" customWidth="1"/>
    <col min="4358" max="4358" width="44.375" style="40" customWidth="1"/>
    <col min="4359" max="4359" width="3.125" style="40" customWidth="1"/>
    <col min="4360" max="4360" width="22.125" style="40" customWidth="1"/>
    <col min="4361" max="4361" width="16" style="40" customWidth="1"/>
    <col min="4362" max="4608" width="9" style="40"/>
    <col min="4609" max="4609" width="3.125" style="40" customWidth="1"/>
    <col min="4610" max="4610" width="7.5" style="40" customWidth="1"/>
    <col min="4611" max="4611" width="21.25" style="40" customWidth="1"/>
    <col min="4612" max="4613" width="5" style="40" customWidth="1"/>
    <col min="4614" max="4614" width="44.375" style="40" customWidth="1"/>
    <col min="4615" max="4615" width="3.125" style="40" customWidth="1"/>
    <col min="4616" max="4616" width="22.125" style="40" customWidth="1"/>
    <col min="4617" max="4617" width="16" style="40" customWidth="1"/>
    <col min="4618" max="4864" width="9" style="40"/>
    <col min="4865" max="4865" width="3.125" style="40" customWidth="1"/>
    <col min="4866" max="4866" width="7.5" style="40" customWidth="1"/>
    <col min="4867" max="4867" width="21.25" style="40" customWidth="1"/>
    <col min="4868" max="4869" width="5" style="40" customWidth="1"/>
    <col min="4870" max="4870" width="44.375" style="40" customWidth="1"/>
    <col min="4871" max="4871" width="3.125" style="40" customWidth="1"/>
    <col min="4872" max="4872" width="22.125" style="40" customWidth="1"/>
    <col min="4873" max="4873" width="16" style="40" customWidth="1"/>
    <col min="4874" max="5120" width="9" style="40"/>
    <col min="5121" max="5121" width="3.125" style="40" customWidth="1"/>
    <col min="5122" max="5122" width="7.5" style="40" customWidth="1"/>
    <col min="5123" max="5123" width="21.25" style="40" customWidth="1"/>
    <col min="5124" max="5125" width="5" style="40" customWidth="1"/>
    <col min="5126" max="5126" width="44.375" style="40" customWidth="1"/>
    <col min="5127" max="5127" width="3.125" style="40" customWidth="1"/>
    <col min="5128" max="5128" width="22.125" style="40" customWidth="1"/>
    <col min="5129" max="5129" width="16" style="40" customWidth="1"/>
    <col min="5130" max="5376" width="9" style="40"/>
    <col min="5377" max="5377" width="3.125" style="40" customWidth="1"/>
    <col min="5378" max="5378" width="7.5" style="40" customWidth="1"/>
    <col min="5379" max="5379" width="21.25" style="40" customWidth="1"/>
    <col min="5380" max="5381" width="5" style="40" customWidth="1"/>
    <col min="5382" max="5382" width="44.375" style="40" customWidth="1"/>
    <col min="5383" max="5383" width="3.125" style="40" customWidth="1"/>
    <col min="5384" max="5384" width="22.125" style="40" customWidth="1"/>
    <col min="5385" max="5385" width="16" style="40" customWidth="1"/>
    <col min="5386" max="5632" width="9" style="40"/>
    <col min="5633" max="5633" width="3.125" style="40" customWidth="1"/>
    <col min="5634" max="5634" width="7.5" style="40" customWidth="1"/>
    <col min="5635" max="5635" width="21.25" style="40" customWidth="1"/>
    <col min="5636" max="5637" width="5" style="40" customWidth="1"/>
    <col min="5638" max="5638" width="44.375" style="40" customWidth="1"/>
    <col min="5639" max="5639" width="3.125" style="40" customWidth="1"/>
    <col min="5640" max="5640" width="22.125" style="40" customWidth="1"/>
    <col min="5641" max="5641" width="16" style="40" customWidth="1"/>
    <col min="5642" max="5888" width="9" style="40"/>
    <col min="5889" max="5889" width="3.125" style="40" customWidth="1"/>
    <col min="5890" max="5890" width="7.5" style="40" customWidth="1"/>
    <col min="5891" max="5891" width="21.25" style="40" customWidth="1"/>
    <col min="5892" max="5893" width="5" style="40" customWidth="1"/>
    <col min="5894" max="5894" width="44.375" style="40" customWidth="1"/>
    <col min="5895" max="5895" width="3.125" style="40" customWidth="1"/>
    <col min="5896" max="5896" width="22.125" style="40" customWidth="1"/>
    <col min="5897" max="5897" width="16" style="40" customWidth="1"/>
    <col min="5898" max="6144" width="9" style="40"/>
    <col min="6145" max="6145" width="3.125" style="40" customWidth="1"/>
    <col min="6146" max="6146" width="7.5" style="40" customWidth="1"/>
    <col min="6147" max="6147" width="21.25" style="40" customWidth="1"/>
    <col min="6148" max="6149" width="5" style="40" customWidth="1"/>
    <col min="6150" max="6150" width="44.375" style="40" customWidth="1"/>
    <col min="6151" max="6151" width="3.125" style="40" customWidth="1"/>
    <col min="6152" max="6152" width="22.125" style="40" customWidth="1"/>
    <col min="6153" max="6153" width="16" style="40" customWidth="1"/>
    <col min="6154" max="6400" width="9" style="40"/>
    <col min="6401" max="6401" width="3.125" style="40" customWidth="1"/>
    <col min="6402" max="6402" width="7.5" style="40" customWidth="1"/>
    <col min="6403" max="6403" width="21.25" style="40" customWidth="1"/>
    <col min="6404" max="6405" width="5" style="40" customWidth="1"/>
    <col min="6406" max="6406" width="44.375" style="40" customWidth="1"/>
    <col min="6407" max="6407" width="3.125" style="40" customWidth="1"/>
    <col min="6408" max="6408" width="22.125" style="40" customWidth="1"/>
    <col min="6409" max="6409" width="16" style="40" customWidth="1"/>
    <col min="6410" max="6656" width="9" style="40"/>
    <col min="6657" max="6657" width="3.125" style="40" customWidth="1"/>
    <col min="6658" max="6658" width="7.5" style="40" customWidth="1"/>
    <col min="6659" max="6659" width="21.25" style="40" customWidth="1"/>
    <col min="6660" max="6661" width="5" style="40" customWidth="1"/>
    <col min="6662" max="6662" width="44.375" style="40" customWidth="1"/>
    <col min="6663" max="6663" width="3.125" style="40" customWidth="1"/>
    <col min="6664" max="6664" width="22.125" style="40" customWidth="1"/>
    <col min="6665" max="6665" width="16" style="40" customWidth="1"/>
    <col min="6666" max="6912" width="9" style="40"/>
    <col min="6913" max="6913" width="3.125" style="40" customWidth="1"/>
    <col min="6914" max="6914" width="7.5" style="40" customWidth="1"/>
    <col min="6915" max="6915" width="21.25" style="40" customWidth="1"/>
    <col min="6916" max="6917" width="5" style="40" customWidth="1"/>
    <col min="6918" max="6918" width="44.375" style="40" customWidth="1"/>
    <col min="6919" max="6919" width="3.125" style="40" customWidth="1"/>
    <col min="6920" max="6920" width="22.125" style="40" customWidth="1"/>
    <col min="6921" max="6921" width="16" style="40" customWidth="1"/>
    <col min="6922" max="7168" width="9" style="40"/>
    <col min="7169" max="7169" width="3.125" style="40" customWidth="1"/>
    <col min="7170" max="7170" width="7.5" style="40" customWidth="1"/>
    <col min="7171" max="7171" width="21.25" style="40" customWidth="1"/>
    <col min="7172" max="7173" width="5" style="40" customWidth="1"/>
    <col min="7174" max="7174" width="44.375" style="40" customWidth="1"/>
    <col min="7175" max="7175" width="3.125" style="40" customWidth="1"/>
    <col min="7176" max="7176" width="22.125" style="40" customWidth="1"/>
    <col min="7177" max="7177" width="16" style="40" customWidth="1"/>
    <col min="7178" max="7424" width="9" style="40"/>
    <col min="7425" max="7425" width="3.125" style="40" customWidth="1"/>
    <col min="7426" max="7426" width="7.5" style="40" customWidth="1"/>
    <col min="7427" max="7427" width="21.25" style="40" customWidth="1"/>
    <col min="7428" max="7429" width="5" style="40" customWidth="1"/>
    <col min="7430" max="7430" width="44.375" style="40" customWidth="1"/>
    <col min="7431" max="7431" width="3.125" style="40" customWidth="1"/>
    <col min="7432" max="7432" width="22.125" style="40" customWidth="1"/>
    <col min="7433" max="7433" width="16" style="40" customWidth="1"/>
    <col min="7434" max="7680" width="9" style="40"/>
    <col min="7681" max="7681" width="3.125" style="40" customWidth="1"/>
    <col min="7682" max="7682" width="7.5" style="40" customWidth="1"/>
    <col min="7683" max="7683" width="21.25" style="40" customWidth="1"/>
    <col min="7684" max="7685" width="5" style="40" customWidth="1"/>
    <col min="7686" max="7686" width="44.375" style="40" customWidth="1"/>
    <col min="7687" max="7687" width="3.125" style="40" customWidth="1"/>
    <col min="7688" max="7688" width="22.125" style="40" customWidth="1"/>
    <col min="7689" max="7689" width="16" style="40" customWidth="1"/>
    <col min="7690" max="7936" width="9" style="40"/>
    <col min="7937" max="7937" width="3.125" style="40" customWidth="1"/>
    <col min="7938" max="7938" width="7.5" style="40" customWidth="1"/>
    <col min="7939" max="7939" width="21.25" style="40" customWidth="1"/>
    <col min="7940" max="7941" width="5" style="40" customWidth="1"/>
    <col min="7942" max="7942" width="44.375" style="40" customWidth="1"/>
    <col min="7943" max="7943" width="3.125" style="40" customWidth="1"/>
    <col min="7944" max="7944" width="22.125" style="40" customWidth="1"/>
    <col min="7945" max="7945" width="16" style="40" customWidth="1"/>
    <col min="7946" max="8192" width="9" style="40"/>
    <col min="8193" max="8193" width="3.125" style="40" customWidth="1"/>
    <col min="8194" max="8194" width="7.5" style="40" customWidth="1"/>
    <col min="8195" max="8195" width="21.25" style="40" customWidth="1"/>
    <col min="8196" max="8197" width="5" style="40" customWidth="1"/>
    <col min="8198" max="8198" width="44.375" style="40" customWidth="1"/>
    <col min="8199" max="8199" width="3.125" style="40" customWidth="1"/>
    <col min="8200" max="8200" width="22.125" style="40" customWidth="1"/>
    <col min="8201" max="8201" width="16" style="40" customWidth="1"/>
    <col min="8202" max="8448" width="9" style="40"/>
    <col min="8449" max="8449" width="3.125" style="40" customWidth="1"/>
    <col min="8450" max="8450" width="7.5" style="40" customWidth="1"/>
    <col min="8451" max="8451" width="21.25" style="40" customWidth="1"/>
    <col min="8452" max="8453" width="5" style="40" customWidth="1"/>
    <col min="8454" max="8454" width="44.375" style="40" customWidth="1"/>
    <col min="8455" max="8455" width="3.125" style="40" customWidth="1"/>
    <col min="8456" max="8456" width="22.125" style="40" customWidth="1"/>
    <col min="8457" max="8457" width="16" style="40" customWidth="1"/>
    <col min="8458" max="8704" width="9" style="40"/>
    <col min="8705" max="8705" width="3.125" style="40" customWidth="1"/>
    <col min="8706" max="8706" width="7.5" style="40" customWidth="1"/>
    <col min="8707" max="8707" width="21.25" style="40" customWidth="1"/>
    <col min="8708" max="8709" width="5" style="40" customWidth="1"/>
    <col min="8710" max="8710" width="44.375" style="40" customWidth="1"/>
    <col min="8711" max="8711" width="3.125" style="40" customWidth="1"/>
    <col min="8712" max="8712" width="22.125" style="40" customWidth="1"/>
    <col min="8713" max="8713" width="16" style="40" customWidth="1"/>
    <col min="8714" max="8960" width="9" style="40"/>
    <col min="8961" max="8961" width="3.125" style="40" customWidth="1"/>
    <col min="8962" max="8962" width="7.5" style="40" customWidth="1"/>
    <col min="8963" max="8963" width="21.25" style="40" customWidth="1"/>
    <col min="8964" max="8965" width="5" style="40" customWidth="1"/>
    <col min="8966" max="8966" width="44.375" style="40" customWidth="1"/>
    <col min="8967" max="8967" width="3.125" style="40" customWidth="1"/>
    <col min="8968" max="8968" width="22.125" style="40" customWidth="1"/>
    <col min="8969" max="8969" width="16" style="40" customWidth="1"/>
    <col min="8970" max="9216" width="9" style="40"/>
    <col min="9217" max="9217" width="3.125" style="40" customWidth="1"/>
    <col min="9218" max="9218" width="7.5" style="40" customWidth="1"/>
    <col min="9219" max="9219" width="21.25" style="40" customWidth="1"/>
    <col min="9220" max="9221" width="5" style="40" customWidth="1"/>
    <col min="9222" max="9222" width="44.375" style="40" customWidth="1"/>
    <col min="9223" max="9223" width="3.125" style="40" customWidth="1"/>
    <col min="9224" max="9224" width="22.125" style="40" customWidth="1"/>
    <col min="9225" max="9225" width="16" style="40" customWidth="1"/>
    <col min="9226" max="9472" width="9" style="40"/>
    <col min="9473" max="9473" width="3.125" style="40" customWidth="1"/>
    <col min="9474" max="9474" width="7.5" style="40" customWidth="1"/>
    <col min="9475" max="9475" width="21.25" style="40" customWidth="1"/>
    <col min="9476" max="9477" width="5" style="40" customWidth="1"/>
    <col min="9478" max="9478" width="44.375" style="40" customWidth="1"/>
    <col min="9479" max="9479" width="3.125" style="40" customWidth="1"/>
    <col min="9480" max="9480" width="22.125" style="40" customWidth="1"/>
    <col min="9481" max="9481" width="16" style="40" customWidth="1"/>
    <col min="9482" max="9728" width="9" style="40"/>
    <col min="9729" max="9729" width="3.125" style="40" customWidth="1"/>
    <col min="9730" max="9730" width="7.5" style="40" customWidth="1"/>
    <col min="9731" max="9731" width="21.25" style="40" customWidth="1"/>
    <col min="9732" max="9733" width="5" style="40" customWidth="1"/>
    <col min="9734" max="9734" width="44.375" style="40" customWidth="1"/>
    <col min="9735" max="9735" width="3.125" style="40" customWidth="1"/>
    <col min="9736" max="9736" width="22.125" style="40" customWidth="1"/>
    <col min="9737" max="9737" width="16" style="40" customWidth="1"/>
    <col min="9738" max="9984" width="9" style="40"/>
    <col min="9985" max="9985" width="3.125" style="40" customWidth="1"/>
    <col min="9986" max="9986" width="7.5" style="40" customWidth="1"/>
    <col min="9987" max="9987" width="21.25" style="40" customWidth="1"/>
    <col min="9988" max="9989" width="5" style="40" customWidth="1"/>
    <col min="9990" max="9990" width="44.375" style="40" customWidth="1"/>
    <col min="9991" max="9991" width="3.125" style="40" customWidth="1"/>
    <col min="9992" max="9992" width="22.125" style="40" customWidth="1"/>
    <col min="9993" max="9993" width="16" style="40" customWidth="1"/>
    <col min="9994" max="10240" width="9" style="40"/>
    <col min="10241" max="10241" width="3.125" style="40" customWidth="1"/>
    <col min="10242" max="10242" width="7.5" style="40" customWidth="1"/>
    <col min="10243" max="10243" width="21.25" style="40" customWidth="1"/>
    <col min="10244" max="10245" width="5" style="40" customWidth="1"/>
    <col min="10246" max="10246" width="44.375" style="40" customWidth="1"/>
    <col min="10247" max="10247" width="3.125" style="40" customWidth="1"/>
    <col min="10248" max="10248" width="22.125" style="40" customWidth="1"/>
    <col min="10249" max="10249" width="16" style="40" customWidth="1"/>
    <col min="10250" max="10496" width="9" style="40"/>
    <col min="10497" max="10497" width="3.125" style="40" customWidth="1"/>
    <col min="10498" max="10498" width="7.5" style="40" customWidth="1"/>
    <col min="10499" max="10499" width="21.25" style="40" customWidth="1"/>
    <col min="10500" max="10501" width="5" style="40" customWidth="1"/>
    <col min="10502" max="10502" width="44.375" style="40" customWidth="1"/>
    <col min="10503" max="10503" width="3.125" style="40" customWidth="1"/>
    <col min="10504" max="10504" width="22.125" style="40" customWidth="1"/>
    <col min="10505" max="10505" width="16" style="40" customWidth="1"/>
    <col min="10506" max="10752" width="9" style="40"/>
    <col min="10753" max="10753" width="3.125" style="40" customWidth="1"/>
    <col min="10754" max="10754" width="7.5" style="40" customWidth="1"/>
    <col min="10755" max="10755" width="21.25" style="40" customWidth="1"/>
    <col min="10756" max="10757" width="5" style="40" customWidth="1"/>
    <col min="10758" max="10758" width="44.375" style="40" customWidth="1"/>
    <col min="10759" max="10759" width="3.125" style="40" customWidth="1"/>
    <col min="10760" max="10760" width="22.125" style="40" customWidth="1"/>
    <col min="10761" max="10761" width="16" style="40" customWidth="1"/>
    <col min="10762" max="11008" width="9" style="40"/>
    <col min="11009" max="11009" width="3.125" style="40" customWidth="1"/>
    <col min="11010" max="11010" width="7.5" style="40" customWidth="1"/>
    <col min="11011" max="11011" width="21.25" style="40" customWidth="1"/>
    <col min="11012" max="11013" width="5" style="40" customWidth="1"/>
    <col min="11014" max="11014" width="44.375" style="40" customWidth="1"/>
    <col min="11015" max="11015" width="3.125" style="40" customWidth="1"/>
    <col min="11016" max="11016" width="22.125" style="40" customWidth="1"/>
    <col min="11017" max="11017" width="16" style="40" customWidth="1"/>
    <col min="11018" max="11264" width="9" style="40"/>
    <col min="11265" max="11265" width="3.125" style="40" customWidth="1"/>
    <col min="11266" max="11266" width="7.5" style="40" customWidth="1"/>
    <col min="11267" max="11267" width="21.25" style="40" customWidth="1"/>
    <col min="11268" max="11269" width="5" style="40" customWidth="1"/>
    <col min="11270" max="11270" width="44.375" style="40" customWidth="1"/>
    <col min="11271" max="11271" width="3.125" style="40" customWidth="1"/>
    <col min="11272" max="11272" width="22.125" style="40" customWidth="1"/>
    <col min="11273" max="11273" width="16" style="40" customWidth="1"/>
    <col min="11274" max="11520" width="9" style="40"/>
    <col min="11521" max="11521" width="3.125" style="40" customWidth="1"/>
    <col min="11522" max="11522" width="7.5" style="40" customWidth="1"/>
    <col min="11523" max="11523" width="21.25" style="40" customWidth="1"/>
    <col min="11524" max="11525" width="5" style="40" customWidth="1"/>
    <col min="11526" max="11526" width="44.375" style="40" customWidth="1"/>
    <col min="11527" max="11527" width="3.125" style="40" customWidth="1"/>
    <col min="11528" max="11528" width="22.125" style="40" customWidth="1"/>
    <col min="11529" max="11529" width="16" style="40" customWidth="1"/>
    <col min="11530" max="11776" width="9" style="40"/>
    <col min="11777" max="11777" width="3.125" style="40" customWidth="1"/>
    <col min="11778" max="11778" width="7.5" style="40" customWidth="1"/>
    <col min="11779" max="11779" width="21.25" style="40" customWidth="1"/>
    <col min="11780" max="11781" width="5" style="40" customWidth="1"/>
    <col min="11782" max="11782" width="44.375" style="40" customWidth="1"/>
    <col min="11783" max="11783" width="3.125" style="40" customWidth="1"/>
    <col min="11784" max="11784" width="22.125" style="40" customWidth="1"/>
    <col min="11785" max="11785" width="16" style="40" customWidth="1"/>
    <col min="11786" max="12032" width="9" style="40"/>
    <col min="12033" max="12033" width="3.125" style="40" customWidth="1"/>
    <col min="12034" max="12034" width="7.5" style="40" customWidth="1"/>
    <col min="12035" max="12035" width="21.25" style="40" customWidth="1"/>
    <col min="12036" max="12037" width="5" style="40" customWidth="1"/>
    <col min="12038" max="12038" width="44.375" style="40" customWidth="1"/>
    <col min="12039" max="12039" width="3.125" style="40" customWidth="1"/>
    <col min="12040" max="12040" width="22.125" style="40" customWidth="1"/>
    <col min="12041" max="12041" width="16" style="40" customWidth="1"/>
    <col min="12042" max="12288" width="9" style="40"/>
    <col min="12289" max="12289" width="3.125" style="40" customWidth="1"/>
    <col min="12290" max="12290" width="7.5" style="40" customWidth="1"/>
    <col min="12291" max="12291" width="21.25" style="40" customWidth="1"/>
    <col min="12292" max="12293" width="5" style="40" customWidth="1"/>
    <col min="12294" max="12294" width="44.375" style="40" customWidth="1"/>
    <col min="12295" max="12295" width="3.125" style="40" customWidth="1"/>
    <col min="12296" max="12296" width="22.125" style="40" customWidth="1"/>
    <col min="12297" max="12297" width="16" style="40" customWidth="1"/>
    <col min="12298" max="12544" width="9" style="40"/>
    <col min="12545" max="12545" width="3.125" style="40" customWidth="1"/>
    <col min="12546" max="12546" width="7.5" style="40" customWidth="1"/>
    <col min="12547" max="12547" width="21.25" style="40" customWidth="1"/>
    <col min="12548" max="12549" width="5" style="40" customWidth="1"/>
    <col min="12550" max="12550" width="44.375" style="40" customWidth="1"/>
    <col min="12551" max="12551" width="3.125" style="40" customWidth="1"/>
    <col min="12552" max="12552" width="22.125" style="40" customWidth="1"/>
    <col min="12553" max="12553" width="16" style="40" customWidth="1"/>
    <col min="12554" max="12800" width="9" style="40"/>
    <col min="12801" max="12801" width="3.125" style="40" customWidth="1"/>
    <col min="12802" max="12802" width="7.5" style="40" customWidth="1"/>
    <col min="12803" max="12803" width="21.25" style="40" customWidth="1"/>
    <col min="12804" max="12805" width="5" style="40" customWidth="1"/>
    <col min="12806" max="12806" width="44.375" style="40" customWidth="1"/>
    <col min="12807" max="12807" width="3.125" style="40" customWidth="1"/>
    <col min="12808" max="12808" width="22.125" style="40" customWidth="1"/>
    <col min="12809" max="12809" width="16" style="40" customWidth="1"/>
    <col min="12810" max="13056" width="9" style="40"/>
    <col min="13057" max="13057" width="3.125" style="40" customWidth="1"/>
    <col min="13058" max="13058" width="7.5" style="40" customWidth="1"/>
    <col min="13059" max="13059" width="21.25" style="40" customWidth="1"/>
    <col min="13060" max="13061" width="5" style="40" customWidth="1"/>
    <col min="13062" max="13062" width="44.375" style="40" customWidth="1"/>
    <col min="13063" max="13063" width="3.125" style="40" customWidth="1"/>
    <col min="13064" max="13064" width="22.125" style="40" customWidth="1"/>
    <col min="13065" max="13065" width="16" style="40" customWidth="1"/>
    <col min="13066" max="13312" width="9" style="40"/>
    <col min="13313" max="13313" width="3.125" style="40" customWidth="1"/>
    <col min="13314" max="13314" width="7.5" style="40" customWidth="1"/>
    <col min="13315" max="13315" width="21.25" style="40" customWidth="1"/>
    <col min="13316" max="13317" width="5" style="40" customWidth="1"/>
    <col min="13318" max="13318" width="44.375" style="40" customWidth="1"/>
    <col min="13319" max="13319" width="3.125" style="40" customWidth="1"/>
    <col min="13320" max="13320" width="22.125" style="40" customWidth="1"/>
    <col min="13321" max="13321" width="16" style="40" customWidth="1"/>
    <col min="13322" max="13568" width="9" style="40"/>
    <col min="13569" max="13569" width="3.125" style="40" customWidth="1"/>
    <col min="13570" max="13570" width="7.5" style="40" customWidth="1"/>
    <col min="13571" max="13571" width="21.25" style="40" customWidth="1"/>
    <col min="13572" max="13573" width="5" style="40" customWidth="1"/>
    <col min="13574" max="13574" width="44.375" style="40" customWidth="1"/>
    <col min="13575" max="13575" width="3.125" style="40" customWidth="1"/>
    <col min="13576" max="13576" width="22.125" style="40" customWidth="1"/>
    <col min="13577" max="13577" width="16" style="40" customWidth="1"/>
    <col min="13578" max="13824" width="9" style="40"/>
    <col min="13825" max="13825" width="3.125" style="40" customWidth="1"/>
    <col min="13826" max="13826" width="7.5" style="40" customWidth="1"/>
    <col min="13827" max="13827" width="21.25" style="40" customWidth="1"/>
    <col min="13828" max="13829" width="5" style="40" customWidth="1"/>
    <col min="13830" max="13830" width="44.375" style="40" customWidth="1"/>
    <col min="13831" max="13831" width="3.125" style="40" customWidth="1"/>
    <col min="13832" max="13832" width="22.125" style="40" customWidth="1"/>
    <col min="13833" max="13833" width="16" style="40" customWidth="1"/>
    <col min="13834" max="14080" width="9" style="40"/>
    <col min="14081" max="14081" width="3.125" style="40" customWidth="1"/>
    <col min="14082" max="14082" width="7.5" style="40" customWidth="1"/>
    <col min="14083" max="14083" width="21.25" style="40" customWidth="1"/>
    <col min="14084" max="14085" width="5" style="40" customWidth="1"/>
    <col min="14086" max="14086" width="44.375" style="40" customWidth="1"/>
    <col min="14087" max="14087" width="3.125" style="40" customWidth="1"/>
    <col min="14088" max="14088" width="22.125" style="40" customWidth="1"/>
    <col min="14089" max="14089" width="16" style="40" customWidth="1"/>
    <col min="14090" max="14336" width="9" style="40"/>
    <col min="14337" max="14337" width="3.125" style="40" customWidth="1"/>
    <col min="14338" max="14338" width="7.5" style="40" customWidth="1"/>
    <col min="14339" max="14339" width="21.25" style="40" customWidth="1"/>
    <col min="14340" max="14341" width="5" style="40" customWidth="1"/>
    <col min="14342" max="14342" width="44.375" style="40" customWidth="1"/>
    <col min="14343" max="14343" width="3.125" style="40" customWidth="1"/>
    <col min="14344" max="14344" width="22.125" style="40" customWidth="1"/>
    <col min="14345" max="14345" width="16" style="40" customWidth="1"/>
    <col min="14346" max="14592" width="9" style="40"/>
    <col min="14593" max="14593" width="3.125" style="40" customWidth="1"/>
    <col min="14594" max="14594" width="7.5" style="40" customWidth="1"/>
    <col min="14595" max="14595" width="21.25" style="40" customWidth="1"/>
    <col min="14596" max="14597" width="5" style="40" customWidth="1"/>
    <col min="14598" max="14598" width="44.375" style="40" customWidth="1"/>
    <col min="14599" max="14599" width="3.125" style="40" customWidth="1"/>
    <col min="14600" max="14600" width="22.125" style="40" customWidth="1"/>
    <col min="14601" max="14601" width="16" style="40" customWidth="1"/>
    <col min="14602" max="14848" width="9" style="40"/>
    <col min="14849" max="14849" width="3.125" style="40" customWidth="1"/>
    <col min="14850" max="14850" width="7.5" style="40" customWidth="1"/>
    <col min="14851" max="14851" width="21.25" style="40" customWidth="1"/>
    <col min="14852" max="14853" width="5" style="40" customWidth="1"/>
    <col min="14854" max="14854" width="44.375" style="40" customWidth="1"/>
    <col min="14855" max="14855" width="3.125" style="40" customWidth="1"/>
    <col min="14856" max="14856" width="22.125" style="40" customWidth="1"/>
    <col min="14857" max="14857" width="16" style="40" customWidth="1"/>
    <col min="14858" max="15104" width="9" style="40"/>
    <col min="15105" max="15105" width="3.125" style="40" customWidth="1"/>
    <col min="15106" max="15106" width="7.5" style="40" customWidth="1"/>
    <col min="15107" max="15107" width="21.25" style="40" customWidth="1"/>
    <col min="15108" max="15109" width="5" style="40" customWidth="1"/>
    <col min="15110" max="15110" width="44.375" style="40" customWidth="1"/>
    <col min="15111" max="15111" width="3.125" style="40" customWidth="1"/>
    <col min="15112" max="15112" width="22.125" style="40" customWidth="1"/>
    <col min="15113" max="15113" width="16" style="40" customWidth="1"/>
    <col min="15114" max="15360" width="9" style="40"/>
    <col min="15361" max="15361" width="3.125" style="40" customWidth="1"/>
    <col min="15362" max="15362" width="7.5" style="40" customWidth="1"/>
    <col min="15363" max="15363" width="21.25" style="40" customWidth="1"/>
    <col min="15364" max="15365" width="5" style="40" customWidth="1"/>
    <col min="15366" max="15366" width="44.375" style="40" customWidth="1"/>
    <col min="15367" max="15367" width="3.125" style="40" customWidth="1"/>
    <col min="15368" max="15368" width="22.125" style="40" customWidth="1"/>
    <col min="15369" max="15369" width="16" style="40" customWidth="1"/>
    <col min="15370" max="15616" width="9" style="40"/>
    <col min="15617" max="15617" width="3.125" style="40" customWidth="1"/>
    <col min="15618" max="15618" width="7.5" style="40" customWidth="1"/>
    <col min="15619" max="15619" width="21.25" style="40" customWidth="1"/>
    <col min="15620" max="15621" width="5" style="40" customWidth="1"/>
    <col min="15622" max="15622" width="44.375" style="40" customWidth="1"/>
    <col min="15623" max="15623" width="3.125" style="40" customWidth="1"/>
    <col min="15624" max="15624" width="22.125" style="40" customWidth="1"/>
    <col min="15625" max="15625" width="16" style="40" customWidth="1"/>
    <col min="15626" max="15872" width="9" style="40"/>
    <col min="15873" max="15873" width="3.125" style="40" customWidth="1"/>
    <col min="15874" max="15874" width="7.5" style="40" customWidth="1"/>
    <col min="15875" max="15875" width="21.25" style="40" customWidth="1"/>
    <col min="15876" max="15877" width="5" style="40" customWidth="1"/>
    <col min="15878" max="15878" width="44.375" style="40" customWidth="1"/>
    <col min="15879" max="15879" width="3.125" style="40" customWidth="1"/>
    <col min="15880" max="15880" width="22.125" style="40" customWidth="1"/>
    <col min="15881" max="15881" width="16" style="40" customWidth="1"/>
    <col min="15882" max="16128" width="9" style="40"/>
    <col min="16129" max="16129" width="3.125" style="40" customWidth="1"/>
    <col min="16130" max="16130" width="7.5" style="40" customWidth="1"/>
    <col min="16131" max="16131" width="21.25" style="40" customWidth="1"/>
    <col min="16132" max="16133" width="5" style="40" customWidth="1"/>
    <col min="16134" max="16134" width="44.375" style="40" customWidth="1"/>
    <col min="16135" max="16135" width="3.125" style="40" customWidth="1"/>
    <col min="16136" max="16136" width="22.125" style="40" customWidth="1"/>
    <col min="16137" max="16137" width="16" style="40" customWidth="1"/>
    <col min="16138" max="16384" width="9" style="40"/>
  </cols>
  <sheetData>
    <row r="1" spans="1:9" ht="18.75" x14ac:dyDescent="0.4">
      <c r="A1" s="253" t="s">
        <v>95</v>
      </c>
      <c r="B1" s="253"/>
      <c r="C1" s="253"/>
      <c r="D1" s="253"/>
      <c r="E1" s="253"/>
      <c r="F1" s="253"/>
      <c r="G1" s="253"/>
    </row>
    <row r="2" spans="1:9" ht="17.25" customHeight="1" x14ac:dyDescent="0.4">
      <c r="B2" s="41"/>
      <c r="C2" s="41"/>
      <c r="D2" s="41"/>
    </row>
    <row r="3" spans="1:9" ht="22.5" customHeight="1" x14ac:dyDescent="0.4">
      <c r="B3" s="42"/>
      <c r="C3" s="42"/>
      <c r="D3" s="42"/>
      <c r="E3" s="43" t="s">
        <v>96</v>
      </c>
      <c r="F3" s="44"/>
      <c r="G3" s="40" t="s">
        <v>97</v>
      </c>
    </row>
    <row r="4" spans="1:9" ht="19.5" customHeight="1" x14ac:dyDescent="0.4">
      <c r="A4" s="42"/>
      <c r="B4" s="45"/>
      <c r="C4" s="45"/>
      <c r="D4" s="45"/>
    </row>
    <row r="5" spans="1:9" ht="19.5" customHeight="1" x14ac:dyDescent="0.4">
      <c r="A5" s="42" t="s">
        <v>98</v>
      </c>
      <c r="B5" s="45"/>
      <c r="C5" s="45"/>
      <c r="D5" s="45"/>
    </row>
    <row r="6" spans="1:9" ht="19.5" customHeight="1" x14ac:dyDescent="0.4">
      <c r="C6" s="46"/>
      <c r="D6" s="46"/>
    </row>
    <row r="7" spans="1:9" ht="19.5" customHeight="1" x14ac:dyDescent="0.4">
      <c r="A7" s="47" t="s">
        <v>350</v>
      </c>
    </row>
    <row r="8" spans="1:9" ht="15" customHeight="1" x14ac:dyDescent="0.4">
      <c r="A8" s="254" t="s">
        <v>99</v>
      </c>
      <c r="B8" s="255"/>
      <c r="C8" s="255"/>
      <c r="D8" s="256" t="s">
        <v>100</v>
      </c>
      <c r="E8" s="257"/>
      <c r="F8" s="257"/>
      <c r="G8" s="258"/>
    </row>
    <row r="9" spans="1:9" s="41" customFormat="1" ht="15" customHeight="1" x14ac:dyDescent="0.4">
      <c r="A9" s="48" t="s">
        <v>101</v>
      </c>
      <c r="B9" s="49" t="s">
        <v>102</v>
      </c>
      <c r="C9" s="49" t="s">
        <v>103</v>
      </c>
      <c r="D9" s="259"/>
      <c r="E9" s="260"/>
      <c r="F9" s="260"/>
      <c r="G9" s="261"/>
    </row>
    <row r="10" spans="1:9" ht="28.5" customHeight="1" x14ac:dyDescent="0.4">
      <c r="A10" s="50">
        <v>1</v>
      </c>
      <c r="B10" s="51"/>
      <c r="C10" s="52" t="str">
        <f>IF(B10="","",IF(ISNA(VLOOKUP(B10,B$90:C$179,2,0)),"営業種目にない番号が選択されています",(VLOOKUP(B10,B$90:C$179,2,0))))</f>
        <v/>
      </c>
      <c r="D10" s="250"/>
      <c r="E10" s="251"/>
      <c r="F10" s="251"/>
      <c r="G10" s="252"/>
      <c r="H10" s="40" t="str">
        <f>IF(COUNTIF(B$10:B$24,B10)&gt;1,"同じ営業種目が選択されています","")</f>
        <v/>
      </c>
    </row>
    <row r="11" spans="1:9" ht="28.5" customHeight="1" x14ac:dyDescent="0.4">
      <c r="A11" s="53">
        <v>2</v>
      </c>
      <c r="B11" s="54"/>
      <c r="C11" s="52" t="str">
        <f t="shared" ref="C11:C24" si="0">IF(B11="","",IF(ISNA(VLOOKUP(B11,B$90:C$179,2,0)),"営業種目にない番号が選択されています",(VLOOKUP(B11,B$90:C$179,2,0))))</f>
        <v/>
      </c>
      <c r="D11" s="262"/>
      <c r="E11" s="263"/>
      <c r="F11" s="263"/>
      <c r="G11" s="264"/>
      <c r="H11" s="40" t="str">
        <f t="shared" ref="H11:H23" si="1">IF(COUNTIF(B$10:B$24,B11)&gt;1,"同じ営業種目が選択されています","")</f>
        <v/>
      </c>
      <c r="I11" s="40" t="str">
        <f>IF(B11="","",IF(B11&gt;B10,"","数字の小さい順番で記入してください"))</f>
        <v/>
      </c>
    </row>
    <row r="12" spans="1:9" ht="28.5" customHeight="1" x14ac:dyDescent="0.4">
      <c r="A12" s="53">
        <v>3</v>
      </c>
      <c r="B12" s="54"/>
      <c r="C12" s="52" t="str">
        <f t="shared" si="0"/>
        <v/>
      </c>
      <c r="D12" s="250"/>
      <c r="E12" s="251"/>
      <c r="F12" s="251"/>
      <c r="G12" s="252"/>
      <c r="H12" s="40" t="str">
        <f t="shared" si="1"/>
        <v/>
      </c>
      <c r="I12" s="40" t="str">
        <f t="shared" ref="I12:I24" si="2">IF(B12="","",IF(B12&gt;B11,"","数字の小さい順番で記入してください"))</f>
        <v/>
      </c>
    </row>
    <row r="13" spans="1:9" ht="28.5" customHeight="1" x14ac:dyDescent="0.4">
      <c r="A13" s="53">
        <v>4</v>
      </c>
      <c r="B13" s="54"/>
      <c r="C13" s="52" t="str">
        <f t="shared" si="0"/>
        <v/>
      </c>
      <c r="D13" s="250"/>
      <c r="E13" s="251"/>
      <c r="F13" s="251"/>
      <c r="G13" s="252"/>
      <c r="H13" s="40" t="str">
        <f t="shared" si="1"/>
        <v/>
      </c>
      <c r="I13" s="40" t="str">
        <f t="shared" si="2"/>
        <v/>
      </c>
    </row>
    <row r="14" spans="1:9" ht="28.5" customHeight="1" x14ac:dyDescent="0.4">
      <c r="A14" s="53">
        <v>5</v>
      </c>
      <c r="B14" s="54"/>
      <c r="C14" s="52" t="str">
        <f t="shared" si="0"/>
        <v/>
      </c>
      <c r="D14" s="250"/>
      <c r="E14" s="251"/>
      <c r="F14" s="251"/>
      <c r="G14" s="252"/>
      <c r="H14" s="40" t="str">
        <f t="shared" si="1"/>
        <v/>
      </c>
      <c r="I14" s="40" t="str">
        <f t="shared" si="2"/>
        <v/>
      </c>
    </row>
    <row r="15" spans="1:9" ht="28.5" customHeight="1" x14ac:dyDescent="0.4">
      <c r="A15" s="53">
        <v>6</v>
      </c>
      <c r="B15" s="54"/>
      <c r="C15" s="52" t="str">
        <f t="shared" si="0"/>
        <v/>
      </c>
      <c r="D15" s="250"/>
      <c r="E15" s="251"/>
      <c r="F15" s="251"/>
      <c r="G15" s="252"/>
      <c r="H15" s="40" t="str">
        <f t="shared" si="1"/>
        <v/>
      </c>
      <c r="I15" s="40" t="str">
        <f t="shared" si="2"/>
        <v/>
      </c>
    </row>
    <row r="16" spans="1:9" ht="28.5" customHeight="1" x14ac:dyDescent="0.4">
      <c r="A16" s="53">
        <v>7</v>
      </c>
      <c r="B16" s="54"/>
      <c r="C16" s="52" t="str">
        <f t="shared" si="0"/>
        <v/>
      </c>
      <c r="D16" s="250"/>
      <c r="E16" s="251"/>
      <c r="F16" s="251"/>
      <c r="G16" s="252"/>
      <c r="H16" s="40" t="str">
        <f t="shared" si="1"/>
        <v/>
      </c>
      <c r="I16" s="40" t="str">
        <f t="shared" si="2"/>
        <v/>
      </c>
    </row>
    <row r="17" spans="1:10" ht="28.5" customHeight="1" x14ac:dyDescent="0.4">
      <c r="A17" s="53">
        <v>8</v>
      </c>
      <c r="B17" s="54"/>
      <c r="C17" s="52" t="str">
        <f t="shared" si="0"/>
        <v/>
      </c>
      <c r="D17" s="250"/>
      <c r="E17" s="251"/>
      <c r="F17" s="251"/>
      <c r="G17" s="252"/>
      <c r="H17" s="40" t="str">
        <f t="shared" si="1"/>
        <v/>
      </c>
      <c r="I17" s="40" t="str">
        <f t="shared" si="2"/>
        <v/>
      </c>
    </row>
    <row r="18" spans="1:10" ht="28.5" customHeight="1" x14ac:dyDescent="0.4">
      <c r="A18" s="53">
        <v>9</v>
      </c>
      <c r="B18" s="54"/>
      <c r="C18" s="52" t="str">
        <f t="shared" si="0"/>
        <v/>
      </c>
      <c r="D18" s="250"/>
      <c r="E18" s="251"/>
      <c r="F18" s="251"/>
      <c r="G18" s="252"/>
      <c r="H18" s="40" t="str">
        <f t="shared" si="1"/>
        <v/>
      </c>
      <c r="I18" s="40" t="str">
        <f t="shared" si="2"/>
        <v/>
      </c>
    </row>
    <row r="19" spans="1:10" ht="28.5" customHeight="1" x14ac:dyDescent="0.4">
      <c r="A19" s="53">
        <v>10</v>
      </c>
      <c r="B19" s="54"/>
      <c r="C19" s="52" t="str">
        <f t="shared" si="0"/>
        <v/>
      </c>
      <c r="D19" s="250"/>
      <c r="E19" s="251"/>
      <c r="F19" s="251"/>
      <c r="G19" s="252"/>
      <c r="H19" s="40" t="str">
        <f t="shared" si="1"/>
        <v/>
      </c>
      <c r="I19" s="40" t="str">
        <f t="shared" si="2"/>
        <v/>
      </c>
    </row>
    <row r="20" spans="1:10" ht="28.5" customHeight="1" x14ac:dyDescent="0.4">
      <c r="A20" s="53">
        <v>11</v>
      </c>
      <c r="B20" s="54"/>
      <c r="C20" s="52" t="str">
        <f t="shared" si="0"/>
        <v/>
      </c>
      <c r="D20" s="250"/>
      <c r="E20" s="251"/>
      <c r="F20" s="251"/>
      <c r="G20" s="252"/>
      <c r="H20" s="40" t="str">
        <f t="shared" si="1"/>
        <v/>
      </c>
      <c r="I20" s="40" t="str">
        <f t="shared" si="2"/>
        <v/>
      </c>
    </row>
    <row r="21" spans="1:10" ht="28.5" customHeight="1" x14ac:dyDescent="0.4">
      <c r="A21" s="53">
        <v>12</v>
      </c>
      <c r="B21" s="54"/>
      <c r="C21" s="52" t="str">
        <f t="shared" si="0"/>
        <v/>
      </c>
      <c r="D21" s="250"/>
      <c r="E21" s="251"/>
      <c r="F21" s="251"/>
      <c r="G21" s="252"/>
      <c r="H21" s="40" t="str">
        <f t="shared" si="1"/>
        <v/>
      </c>
      <c r="I21" s="40" t="str">
        <f t="shared" si="2"/>
        <v/>
      </c>
    </row>
    <row r="22" spans="1:10" ht="28.5" customHeight="1" x14ac:dyDescent="0.4">
      <c r="A22" s="53">
        <v>13</v>
      </c>
      <c r="B22" s="54"/>
      <c r="C22" s="52" t="str">
        <f t="shared" si="0"/>
        <v/>
      </c>
      <c r="D22" s="250"/>
      <c r="E22" s="251"/>
      <c r="F22" s="251"/>
      <c r="G22" s="252"/>
      <c r="H22" s="40" t="str">
        <f t="shared" si="1"/>
        <v/>
      </c>
      <c r="I22" s="40" t="str">
        <f t="shared" si="2"/>
        <v/>
      </c>
    </row>
    <row r="23" spans="1:10" ht="28.5" customHeight="1" x14ac:dyDescent="0.4">
      <c r="A23" s="53">
        <v>14</v>
      </c>
      <c r="B23" s="54"/>
      <c r="C23" s="52" t="str">
        <f t="shared" si="0"/>
        <v/>
      </c>
      <c r="D23" s="250"/>
      <c r="E23" s="251"/>
      <c r="F23" s="251"/>
      <c r="G23" s="252"/>
      <c r="H23" s="40" t="str">
        <f t="shared" si="1"/>
        <v/>
      </c>
      <c r="I23" s="40" t="str">
        <f t="shared" si="2"/>
        <v/>
      </c>
    </row>
    <row r="24" spans="1:10" ht="28.5" customHeight="1" x14ac:dyDescent="0.4">
      <c r="A24" s="55">
        <v>15</v>
      </c>
      <c r="B24" s="56"/>
      <c r="C24" s="57" t="str">
        <f t="shared" si="0"/>
        <v/>
      </c>
      <c r="D24" s="265"/>
      <c r="E24" s="266"/>
      <c r="F24" s="266"/>
      <c r="G24" s="267"/>
      <c r="H24" s="40" t="str">
        <f>IF(COUNTIF(B$10:B$24,B24)&gt;1,"同じ営業種目が選択されています","")</f>
        <v/>
      </c>
      <c r="I24" s="40" t="str">
        <f t="shared" si="2"/>
        <v/>
      </c>
    </row>
    <row r="25" spans="1:10" ht="18.75" customHeight="1" x14ac:dyDescent="0.4">
      <c r="B25" s="46"/>
      <c r="C25" s="46"/>
      <c r="D25" s="46"/>
      <c r="E25" s="46"/>
      <c r="F25" s="46"/>
    </row>
    <row r="26" spans="1:10" ht="18.75" customHeight="1" x14ac:dyDescent="0.4">
      <c r="A26" s="58" t="s">
        <v>104</v>
      </c>
      <c r="B26" s="58"/>
      <c r="C26" s="58"/>
      <c r="D26" s="58"/>
      <c r="E26" s="58"/>
      <c r="F26" s="58"/>
    </row>
    <row r="27" spans="1:10" s="41" customFormat="1" ht="15" customHeight="1" x14ac:dyDescent="0.4">
      <c r="A27" s="254" t="s">
        <v>99</v>
      </c>
      <c r="B27" s="255"/>
      <c r="C27" s="255"/>
      <c r="D27" s="272" t="s">
        <v>105</v>
      </c>
      <c r="E27" s="272" t="s">
        <v>106</v>
      </c>
      <c r="F27" s="256" t="s">
        <v>107</v>
      </c>
      <c r="G27" s="258"/>
    </row>
    <row r="28" spans="1:10" s="41" customFormat="1" ht="15" customHeight="1" x14ac:dyDescent="0.4">
      <c r="A28" s="48" t="s">
        <v>101</v>
      </c>
      <c r="B28" s="49" t="s">
        <v>102</v>
      </c>
      <c r="C28" s="49" t="s">
        <v>103</v>
      </c>
      <c r="D28" s="273"/>
      <c r="E28" s="273"/>
      <c r="F28" s="259"/>
      <c r="G28" s="261"/>
    </row>
    <row r="29" spans="1:10" ht="28.5" customHeight="1" x14ac:dyDescent="0.4">
      <c r="A29" s="50">
        <v>1</v>
      </c>
      <c r="B29" s="51"/>
      <c r="C29" s="52" t="str">
        <f>IF(B29="","",IF(ISNA(VLOOKUP(B29,E$90:F$106,2,0)),"営業種目にない番号が選択されています",(VLOOKUP(B29,E$90:F$106,2,0))))</f>
        <v/>
      </c>
      <c r="D29" s="59"/>
      <c r="E29" s="59"/>
      <c r="F29" s="274"/>
      <c r="G29" s="275"/>
      <c r="H29" s="40" t="str">
        <f>IF(COUNTIF(B$29:B$33,B29)&gt;1,"同じ営業種目が選択されています","")</f>
        <v/>
      </c>
      <c r="J29" s="40" t="str">
        <f>IF(B29="","",IF(AND(D29="",E29=""),"リース又はレンタルを選択してください",""))</f>
        <v/>
      </c>
    </row>
    <row r="30" spans="1:10" ht="28.5" customHeight="1" x14ac:dyDescent="0.4">
      <c r="A30" s="53">
        <v>2</v>
      </c>
      <c r="B30" s="54"/>
      <c r="C30" s="52" t="str">
        <f>IF(B30="","",IF(ISNA(VLOOKUP(B30,E$90:F$106,2,0)),"営業種目にない番号が選択されています",(VLOOKUP(B30,E$90:F$106,2,0))))</f>
        <v/>
      </c>
      <c r="D30" s="59"/>
      <c r="E30" s="59"/>
      <c r="F30" s="268"/>
      <c r="G30" s="269"/>
      <c r="H30" s="40" t="str">
        <f>IF(COUNTIF(B$29:B$33,B30)&gt;1,"同じ営業種目が選択されています","")</f>
        <v/>
      </c>
      <c r="I30" s="40" t="str">
        <f>IF(B30="","",IF(B30&gt;B29,"","数字の小さい順番で記入してください"))</f>
        <v/>
      </c>
      <c r="J30" s="40" t="str">
        <f>IF(B30="","",IF(AND(D30="",E30=""),"リース又はレンタルを選択してください",""))</f>
        <v/>
      </c>
    </row>
    <row r="31" spans="1:10" ht="28.5" customHeight="1" x14ac:dyDescent="0.4">
      <c r="A31" s="53">
        <v>3</v>
      </c>
      <c r="B31" s="54"/>
      <c r="C31" s="52" t="str">
        <f>IF(B31="","",IF(ISNA(VLOOKUP(B31,E$90:F$106,2,0)),"営業種目にない番号が選択されています",(VLOOKUP(B31,E$90:F$106,2,0))))</f>
        <v/>
      </c>
      <c r="D31" s="60"/>
      <c r="E31" s="60"/>
      <c r="F31" s="268"/>
      <c r="G31" s="269"/>
      <c r="H31" s="40" t="str">
        <f>IF(COUNTIF(B$29:B$33,B31)&gt;1,"同じ営業種目が選択されています","")</f>
        <v/>
      </c>
      <c r="I31" s="40" t="str">
        <f>IF(B31="","",IF(B31&gt;B30,"","数字の小さい順番で記入してください"))</f>
        <v/>
      </c>
      <c r="J31" s="40" t="str">
        <f>IF(B31="","",IF(AND(D31="",E31=""),"リース又はレンタルを選択してください",""))</f>
        <v/>
      </c>
    </row>
    <row r="32" spans="1:10" ht="28.5" customHeight="1" x14ac:dyDescent="0.4">
      <c r="A32" s="53">
        <v>4</v>
      </c>
      <c r="B32" s="54"/>
      <c r="C32" s="52" t="str">
        <f>IF(B32="","",IF(ISNA(VLOOKUP(B32,E$90:F$106,2,0)),"営業種目にない番号が選択されています",(VLOOKUP(B32,E$90:F$106,2,0))))</f>
        <v/>
      </c>
      <c r="D32" s="60"/>
      <c r="E32" s="60"/>
      <c r="F32" s="268"/>
      <c r="G32" s="269"/>
      <c r="H32" s="40" t="str">
        <f>IF(COUNTIF(B$29:B$33,B32)&gt;1,"同じ営業種目が選択されています","")</f>
        <v/>
      </c>
      <c r="I32" s="40" t="str">
        <f>IF(B32="","",IF(B32&gt;B31,"","数字の小さい順番で記入してください"))</f>
        <v/>
      </c>
      <c r="J32" s="40" t="str">
        <f>IF(B32="","",IF(AND(D32="",E32=""),"リース又はレンタルを選択してください",""))</f>
        <v/>
      </c>
    </row>
    <row r="33" spans="1:10" ht="28.5" customHeight="1" x14ac:dyDescent="0.4">
      <c r="A33" s="55">
        <v>5</v>
      </c>
      <c r="B33" s="56"/>
      <c r="C33" s="57" t="str">
        <f>IF(B33="","",IF(ISNA(VLOOKUP(B33,E$90:F$106,2,0)),"営業種目にない番号が選択されています",(VLOOKUP(B33,E$90:F$106,2,0))))</f>
        <v/>
      </c>
      <c r="D33" s="61"/>
      <c r="E33" s="61"/>
      <c r="F33" s="270"/>
      <c r="G33" s="271"/>
      <c r="H33" s="40" t="str">
        <f>IF(COUNTIF(B$29:B$33,B33)&gt;1,"同じ営業種目が選択されています","")</f>
        <v/>
      </c>
      <c r="I33" s="40" t="str">
        <f>IF(B33="","",IF(B33&gt;B32,"","数字の小さい順番で記入してください"))</f>
        <v/>
      </c>
      <c r="J33" s="40" t="str">
        <f>IF(B33="","",IF(AND(D33="",E33=""),"リース又はレンタルを選択してください",""))</f>
        <v/>
      </c>
    </row>
    <row r="34" spans="1:10" ht="19.5" customHeight="1" x14ac:dyDescent="0.4">
      <c r="A34" s="62" t="s">
        <v>108</v>
      </c>
      <c r="B34" s="63"/>
    </row>
    <row r="35" spans="1:10" ht="19.5" hidden="1" customHeight="1" x14ac:dyDescent="0.4">
      <c r="B35" s="64"/>
    </row>
    <row r="36" spans="1:10" ht="16.5" hidden="1" customHeight="1" x14ac:dyDescent="0.4">
      <c r="B36" s="64"/>
    </row>
    <row r="37" spans="1:10" hidden="1" x14ac:dyDescent="0.4"/>
    <row r="38" spans="1:10" hidden="1" x14ac:dyDescent="0.4"/>
    <row r="39" spans="1:10" hidden="1" x14ac:dyDescent="0.4"/>
    <row r="40" spans="1:10" hidden="1" x14ac:dyDescent="0.4"/>
    <row r="41" spans="1:10" hidden="1" x14ac:dyDescent="0.4"/>
    <row r="42" spans="1:10" hidden="1" x14ac:dyDescent="0.4"/>
    <row r="43" spans="1:10" hidden="1" x14ac:dyDescent="0.4"/>
    <row r="44" spans="1:10" hidden="1" x14ac:dyDescent="0.4"/>
    <row r="45" spans="1:10" hidden="1" x14ac:dyDescent="0.4"/>
    <row r="46" spans="1:10" hidden="1" x14ac:dyDescent="0.4"/>
    <row r="47" spans="1:10" hidden="1" x14ac:dyDescent="0.4"/>
    <row r="48" spans="1:10" hidden="1" x14ac:dyDescent="0.4"/>
    <row r="49" spans="6:6" hidden="1" x14ac:dyDescent="0.4"/>
    <row r="50" spans="6:6" hidden="1" x14ac:dyDescent="0.4"/>
    <row r="51" spans="6:6" hidden="1" x14ac:dyDescent="0.4">
      <c r="F51" s="46"/>
    </row>
    <row r="52" spans="6:6" hidden="1" x14ac:dyDescent="0.4"/>
    <row r="53" spans="6:6" hidden="1" x14ac:dyDescent="0.4"/>
    <row r="54" spans="6:6" hidden="1" x14ac:dyDescent="0.4"/>
    <row r="55" spans="6:6" hidden="1" x14ac:dyDescent="0.4"/>
    <row r="56" spans="6:6" hidden="1" x14ac:dyDescent="0.4"/>
    <row r="57" spans="6:6" hidden="1" x14ac:dyDescent="0.4"/>
    <row r="58" spans="6:6" hidden="1" x14ac:dyDescent="0.4"/>
    <row r="59" spans="6:6" hidden="1" x14ac:dyDescent="0.4"/>
    <row r="60" spans="6:6" hidden="1" x14ac:dyDescent="0.4"/>
    <row r="61" spans="6:6" hidden="1" x14ac:dyDescent="0.4"/>
    <row r="62" spans="6:6" hidden="1" x14ac:dyDescent="0.4"/>
    <row r="63" spans="6:6" hidden="1" x14ac:dyDescent="0.4"/>
    <row r="64" spans="6:6" hidden="1" x14ac:dyDescent="0.4"/>
    <row r="65" hidden="1" x14ac:dyDescent="0.4"/>
    <row r="66" hidden="1" x14ac:dyDescent="0.4"/>
    <row r="67" hidden="1" x14ac:dyDescent="0.4"/>
    <row r="68" hidden="1" x14ac:dyDescent="0.4"/>
    <row r="69" hidden="1" x14ac:dyDescent="0.4"/>
    <row r="70" hidden="1" x14ac:dyDescent="0.4"/>
    <row r="71" hidden="1" x14ac:dyDescent="0.4"/>
    <row r="72" hidden="1" x14ac:dyDescent="0.4"/>
    <row r="73" hidden="1" x14ac:dyDescent="0.4"/>
    <row r="74" hidden="1" x14ac:dyDescent="0.4"/>
    <row r="75" hidden="1" x14ac:dyDescent="0.4"/>
    <row r="76" hidden="1" x14ac:dyDescent="0.4"/>
    <row r="77" hidden="1" x14ac:dyDescent="0.4"/>
    <row r="78" hidden="1" x14ac:dyDescent="0.4"/>
    <row r="79" hidden="1" x14ac:dyDescent="0.4"/>
    <row r="80" hidden="1" x14ac:dyDescent="0.4"/>
    <row r="81" spans="2:6" hidden="1" x14ac:dyDescent="0.4"/>
    <row r="82" spans="2:6" hidden="1" x14ac:dyDescent="0.4"/>
    <row r="83" spans="2:6" hidden="1" x14ac:dyDescent="0.4"/>
    <row r="84" spans="2:6" hidden="1" x14ac:dyDescent="0.4"/>
    <row r="85" spans="2:6" hidden="1" x14ac:dyDescent="0.4"/>
    <row r="86" spans="2:6" hidden="1" x14ac:dyDescent="0.4"/>
    <row r="87" spans="2:6" hidden="1" x14ac:dyDescent="0.4"/>
    <row r="88" spans="2:6" hidden="1" x14ac:dyDescent="0.4"/>
    <row r="89" spans="2:6" hidden="1" x14ac:dyDescent="0.4"/>
    <row r="90" spans="2:6" hidden="1" x14ac:dyDescent="0.4">
      <c r="B90" s="40">
        <v>101</v>
      </c>
      <c r="C90" s="40" t="s">
        <v>109</v>
      </c>
      <c r="E90" s="40">
        <v>201</v>
      </c>
      <c r="F90" s="40" t="s">
        <v>110</v>
      </c>
    </row>
    <row r="91" spans="2:6" hidden="1" x14ac:dyDescent="0.4">
      <c r="B91" s="40">
        <v>102</v>
      </c>
      <c r="C91" s="40" t="s">
        <v>111</v>
      </c>
      <c r="E91" s="40">
        <v>202</v>
      </c>
      <c r="F91" s="40" t="s">
        <v>112</v>
      </c>
    </row>
    <row r="92" spans="2:6" hidden="1" x14ac:dyDescent="0.4">
      <c r="B92" s="40">
        <v>103</v>
      </c>
      <c r="C92" s="40" t="s">
        <v>113</v>
      </c>
      <c r="E92" s="40">
        <v>203</v>
      </c>
      <c r="F92" s="40" t="s">
        <v>114</v>
      </c>
    </row>
    <row r="93" spans="2:6" hidden="1" x14ac:dyDescent="0.4">
      <c r="B93" s="40">
        <v>104</v>
      </c>
      <c r="C93" s="40" t="s">
        <v>115</v>
      </c>
      <c r="E93" s="40">
        <v>204</v>
      </c>
      <c r="F93" s="40" t="s">
        <v>116</v>
      </c>
    </row>
    <row r="94" spans="2:6" hidden="1" x14ac:dyDescent="0.4">
      <c r="B94" s="40">
        <v>105</v>
      </c>
      <c r="C94" s="40" t="s">
        <v>117</v>
      </c>
      <c r="E94" s="40">
        <v>205</v>
      </c>
      <c r="F94" s="40" t="s">
        <v>118</v>
      </c>
    </row>
    <row r="95" spans="2:6" hidden="1" x14ac:dyDescent="0.4">
      <c r="B95" s="40">
        <v>106</v>
      </c>
      <c r="C95" s="40" t="s">
        <v>119</v>
      </c>
      <c r="E95" s="40">
        <v>206</v>
      </c>
      <c r="F95" s="40" t="s">
        <v>120</v>
      </c>
    </row>
    <row r="96" spans="2:6" hidden="1" x14ac:dyDescent="0.4">
      <c r="B96" s="40">
        <v>107</v>
      </c>
      <c r="C96" s="40" t="s">
        <v>121</v>
      </c>
      <c r="E96" s="40">
        <v>207</v>
      </c>
      <c r="F96" s="40" t="s">
        <v>122</v>
      </c>
    </row>
    <row r="97" spans="2:6" hidden="1" x14ac:dyDescent="0.4">
      <c r="B97" s="40">
        <v>108</v>
      </c>
      <c r="C97" s="40" t="s">
        <v>123</v>
      </c>
      <c r="E97" s="40">
        <v>208</v>
      </c>
      <c r="F97" s="40" t="s">
        <v>124</v>
      </c>
    </row>
    <row r="98" spans="2:6" hidden="1" x14ac:dyDescent="0.4">
      <c r="B98" s="40">
        <v>109</v>
      </c>
      <c r="C98" s="40" t="s">
        <v>125</v>
      </c>
      <c r="E98" s="40">
        <v>209</v>
      </c>
      <c r="F98" s="40" t="s">
        <v>126</v>
      </c>
    </row>
    <row r="99" spans="2:6" hidden="1" x14ac:dyDescent="0.4">
      <c r="B99" s="40">
        <v>110</v>
      </c>
      <c r="C99" s="40" t="s">
        <v>127</v>
      </c>
      <c r="E99" s="40">
        <v>210</v>
      </c>
      <c r="F99" s="40" t="s">
        <v>128</v>
      </c>
    </row>
    <row r="100" spans="2:6" hidden="1" x14ac:dyDescent="0.4">
      <c r="B100" s="40">
        <v>111</v>
      </c>
      <c r="C100" s="40" t="s">
        <v>129</v>
      </c>
      <c r="E100" s="40">
        <v>211</v>
      </c>
      <c r="F100" s="40" t="s">
        <v>130</v>
      </c>
    </row>
    <row r="101" spans="2:6" hidden="1" x14ac:dyDescent="0.4">
      <c r="B101" s="40">
        <v>112</v>
      </c>
      <c r="C101" s="40" t="s">
        <v>131</v>
      </c>
      <c r="E101" s="40">
        <v>212</v>
      </c>
      <c r="F101" s="40" t="s">
        <v>132</v>
      </c>
    </row>
    <row r="102" spans="2:6" hidden="1" x14ac:dyDescent="0.4">
      <c r="B102" s="40">
        <v>113</v>
      </c>
      <c r="C102" s="40" t="s">
        <v>133</v>
      </c>
      <c r="E102" s="40">
        <v>213</v>
      </c>
      <c r="F102" s="40" t="s">
        <v>134</v>
      </c>
    </row>
    <row r="103" spans="2:6" hidden="1" x14ac:dyDescent="0.4">
      <c r="B103" s="40">
        <v>114</v>
      </c>
      <c r="C103" s="40" t="s">
        <v>135</v>
      </c>
      <c r="E103" s="40">
        <v>214</v>
      </c>
      <c r="F103" s="40" t="s">
        <v>136</v>
      </c>
    </row>
    <row r="104" spans="2:6" hidden="1" x14ac:dyDescent="0.4">
      <c r="B104" s="40">
        <v>115</v>
      </c>
      <c r="C104" s="40" t="s">
        <v>137</v>
      </c>
      <c r="E104" s="40">
        <v>215</v>
      </c>
      <c r="F104" s="40" t="s">
        <v>138</v>
      </c>
    </row>
    <row r="105" spans="2:6" hidden="1" x14ac:dyDescent="0.4">
      <c r="B105" s="40">
        <v>116</v>
      </c>
      <c r="C105" s="40" t="s">
        <v>139</v>
      </c>
      <c r="E105" s="40">
        <v>216</v>
      </c>
      <c r="F105" s="40" t="s">
        <v>140</v>
      </c>
    </row>
    <row r="106" spans="2:6" hidden="1" x14ac:dyDescent="0.4">
      <c r="B106" s="40">
        <v>117</v>
      </c>
      <c r="C106" s="40" t="s">
        <v>141</v>
      </c>
      <c r="E106" s="40">
        <v>299</v>
      </c>
      <c r="F106" s="40" t="s">
        <v>142</v>
      </c>
    </row>
    <row r="107" spans="2:6" hidden="1" x14ac:dyDescent="0.4">
      <c r="B107" s="40">
        <v>118</v>
      </c>
      <c r="C107" s="40" t="s">
        <v>143</v>
      </c>
    </row>
    <row r="108" spans="2:6" hidden="1" x14ac:dyDescent="0.4">
      <c r="B108" s="40">
        <v>119</v>
      </c>
      <c r="C108" s="40" t="s">
        <v>144</v>
      </c>
    </row>
    <row r="109" spans="2:6" hidden="1" x14ac:dyDescent="0.4">
      <c r="B109" s="40">
        <v>120</v>
      </c>
      <c r="C109" s="40" t="s">
        <v>145</v>
      </c>
    </row>
    <row r="110" spans="2:6" hidden="1" x14ac:dyDescent="0.4">
      <c r="B110" s="40">
        <v>121</v>
      </c>
      <c r="C110" s="40" t="s">
        <v>146</v>
      </c>
    </row>
    <row r="111" spans="2:6" hidden="1" x14ac:dyDescent="0.4">
      <c r="B111" s="40">
        <v>122</v>
      </c>
      <c r="C111" s="40" t="s">
        <v>147</v>
      </c>
    </row>
    <row r="112" spans="2:6" hidden="1" x14ac:dyDescent="0.4">
      <c r="B112" s="40">
        <v>123</v>
      </c>
      <c r="C112" s="40" t="s">
        <v>148</v>
      </c>
    </row>
    <row r="113" spans="2:3" hidden="1" x14ac:dyDescent="0.4">
      <c r="B113" s="40">
        <v>124</v>
      </c>
      <c r="C113" s="40" t="s">
        <v>149</v>
      </c>
    </row>
    <row r="114" spans="2:3" hidden="1" x14ac:dyDescent="0.4">
      <c r="B114" s="40">
        <v>125</v>
      </c>
      <c r="C114" s="40" t="s">
        <v>150</v>
      </c>
    </row>
    <row r="115" spans="2:3" hidden="1" x14ac:dyDescent="0.4">
      <c r="B115" s="40">
        <v>126</v>
      </c>
      <c r="C115" s="40" t="s">
        <v>151</v>
      </c>
    </row>
    <row r="116" spans="2:3" hidden="1" x14ac:dyDescent="0.4">
      <c r="B116" s="40">
        <v>127</v>
      </c>
      <c r="C116" s="40" t="s">
        <v>152</v>
      </c>
    </row>
    <row r="117" spans="2:3" hidden="1" x14ac:dyDescent="0.4">
      <c r="B117" s="40">
        <v>128</v>
      </c>
      <c r="C117" s="40" t="s">
        <v>153</v>
      </c>
    </row>
    <row r="118" spans="2:3" hidden="1" x14ac:dyDescent="0.4">
      <c r="B118" s="40">
        <v>129</v>
      </c>
      <c r="C118" s="40" t="s">
        <v>154</v>
      </c>
    </row>
    <row r="119" spans="2:3" hidden="1" x14ac:dyDescent="0.4">
      <c r="B119" s="40">
        <v>130</v>
      </c>
      <c r="C119" s="40" t="s">
        <v>112</v>
      </c>
    </row>
    <row r="120" spans="2:3" hidden="1" x14ac:dyDescent="0.4">
      <c r="B120" s="40">
        <v>131</v>
      </c>
      <c r="C120" s="40" t="s">
        <v>155</v>
      </c>
    </row>
    <row r="121" spans="2:3" hidden="1" x14ac:dyDescent="0.4">
      <c r="B121" s="40">
        <v>132</v>
      </c>
      <c r="C121" s="40" t="s">
        <v>156</v>
      </c>
    </row>
    <row r="122" spans="2:3" hidden="1" x14ac:dyDescent="0.4">
      <c r="B122" s="40">
        <v>133</v>
      </c>
      <c r="C122" s="40" t="s">
        <v>157</v>
      </c>
    </row>
    <row r="123" spans="2:3" hidden="1" x14ac:dyDescent="0.4">
      <c r="B123" s="40">
        <v>134</v>
      </c>
      <c r="C123" s="40" t="s">
        <v>158</v>
      </c>
    </row>
    <row r="124" spans="2:3" hidden="1" x14ac:dyDescent="0.4">
      <c r="B124" s="40">
        <v>135</v>
      </c>
      <c r="C124" s="40" t="s">
        <v>159</v>
      </c>
    </row>
    <row r="125" spans="2:3" hidden="1" x14ac:dyDescent="0.4">
      <c r="B125" s="40">
        <v>136</v>
      </c>
      <c r="C125" s="40" t="s">
        <v>160</v>
      </c>
    </row>
    <row r="126" spans="2:3" hidden="1" x14ac:dyDescent="0.4">
      <c r="B126" s="40">
        <v>137</v>
      </c>
      <c r="C126" s="40" t="s">
        <v>161</v>
      </c>
    </row>
    <row r="127" spans="2:3" hidden="1" x14ac:dyDescent="0.4">
      <c r="B127" s="40">
        <v>138</v>
      </c>
      <c r="C127" s="40" t="s">
        <v>162</v>
      </c>
    </row>
    <row r="128" spans="2:3" hidden="1" x14ac:dyDescent="0.4">
      <c r="B128" s="40">
        <v>139</v>
      </c>
      <c r="C128" s="40" t="s">
        <v>163</v>
      </c>
    </row>
    <row r="129" spans="2:3" hidden="1" x14ac:dyDescent="0.4">
      <c r="B129" s="40">
        <v>140</v>
      </c>
      <c r="C129" s="40" t="s">
        <v>164</v>
      </c>
    </row>
    <row r="130" spans="2:3" hidden="1" x14ac:dyDescent="0.4">
      <c r="B130" s="40">
        <v>141</v>
      </c>
      <c r="C130" s="40" t="s">
        <v>165</v>
      </c>
    </row>
    <row r="131" spans="2:3" hidden="1" x14ac:dyDescent="0.4">
      <c r="B131" s="40">
        <v>142</v>
      </c>
      <c r="C131" s="40" t="s">
        <v>166</v>
      </c>
    </row>
    <row r="132" spans="2:3" hidden="1" x14ac:dyDescent="0.4">
      <c r="B132" s="40">
        <v>143</v>
      </c>
      <c r="C132" s="40" t="s">
        <v>167</v>
      </c>
    </row>
    <row r="133" spans="2:3" hidden="1" x14ac:dyDescent="0.4">
      <c r="B133" s="40">
        <v>144</v>
      </c>
      <c r="C133" s="40" t="s">
        <v>168</v>
      </c>
    </row>
    <row r="134" spans="2:3" hidden="1" x14ac:dyDescent="0.4">
      <c r="B134" s="40">
        <v>145</v>
      </c>
      <c r="C134" s="40" t="s">
        <v>169</v>
      </c>
    </row>
    <row r="135" spans="2:3" hidden="1" x14ac:dyDescent="0.4">
      <c r="B135" s="40">
        <v>146</v>
      </c>
      <c r="C135" s="40" t="s">
        <v>170</v>
      </c>
    </row>
    <row r="136" spans="2:3" hidden="1" x14ac:dyDescent="0.4">
      <c r="B136" s="40">
        <v>147</v>
      </c>
      <c r="C136" s="40" t="s">
        <v>171</v>
      </c>
    </row>
    <row r="137" spans="2:3" hidden="1" x14ac:dyDescent="0.4">
      <c r="B137" s="40">
        <v>148</v>
      </c>
      <c r="C137" s="40" t="s">
        <v>172</v>
      </c>
    </row>
    <row r="138" spans="2:3" hidden="1" x14ac:dyDescent="0.4">
      <c r="B138" s="40">
        <v>149</v>
      </c>
      <c r="C138" s="40" t="s">
        <v>130</v>
      </c>
    </row>
    <row r="139" spans="2:3" hidden="1" x14ac:dyDescent="0.4">
      <c r="B139" s="40">
        <v>150</v>
      </c>
      <c r="C139" s="40" t="s">
        <v>173</v>
      </c>
    </row>
    <row r="140" spans="2:3" hidden="1" x14ac:dyDescent="0.4">
      <c r="B140" s="40">
        <v>151</v>
      </c>
      <c r="C140" s="40" t="s">
        <v>174</v>
      </c>
    </row>
    <row r="141" spans="2:3" hidden="1" x14ac:dyDescent="0.4">
      <c r="B141" s="40">
        <v>152</v>
      </c>
      <c r="C141" s="40" t="s">
        <v>175</v>
      </c>
    </row>
    <row r="142" spans="2:3" hidden="1" x14ac:dyDescent="0.4">
      <c r="B142" s="40">
        <v>153</v>
      </c>
      <c r="C142" s="40" t="s">
        <v>176</v>
      </c>
    </row>
    <row r="143" spans="2:3" hidden="1" x14ac:dyDescent="0.4">
      <c r="B143" s="40">
        <v>154</v>
      </c>
      <c r="C143" s="40" t="s">
        <v>177</v>
      </c>
    </row>
    <row r="144" spans="2:3" hidden="1" x14ac:dyDescent="0.4">
      <c r="B144" s="40">
        <v>155</v>
      </c>
      <c r="C144" s="40" t="s">
        <v>178</v>
      </c>
    </row>
    <row r="145" spans="2:3" hidden="1" x14ac:dyDescent="0.4">
      <c r="B145" s="40">
        <v>156</v>
      </c>
      <c r="C145" s="40" t="s">
        <v>179</v>
      </c>
    </row>
    <row r="146" spans="2:3" hidden="1" x14ac:dyDescent="0.4">
      <c r="B146" s="40">
        <v>157</v>
      </c>
      <c r="C146" s="40" t="s">
        <v>180</v>
      </c>
    </row>
    <row r="147" spans="2:3" hidden="1" x14ac:dyDescent="0.4">
      <c r="B147" s="40">
        <v>158</v>
      </c>
      <c r="C147" s="40" t="s">
        <v>181</v>
      </c>
    </row>
    <row r="148" spans="2:3" hidden="1" x14ac:dyDescent="0.4">
      <c r="B148" s="40">
        <v>159</v>
      </c>
      <c r="C148" s="40" t="s">
        <v>182</v>
      </c>
    </row>
    <row r="149" spans="2:3" hidden="1" x14ac:dyDescent="0.4">
      <c r="B149" s="40">
        <v>160</v>
      </c>
      <c r="C149" s="40" t="s">
        <v>183</v>
      </c>
    </row>
    <row r="150" spans="2:3" hidden="1" x14ac:dyDescent="0.4">
      <c r="B150" s="40">
        <v>161</v>
      </c>
      <c r="C150" s="40" t="s">
        <v>184</v>
      </c>
    </row>
    <row r="151" spans="2:3" hidden="1" x14ac:dyDescent="0.4">
      <c r="B151" s="40">
        <v>162</v>
      </c>
      <c r="C151" s="40" t="s">
        <v>185</v>
      </c>
    </row>
    <row r="152" spans="2:3" hidden="1" x14ac:dyDescent="0.4">
      <c r="B152" s="40">
        <v>163</v>
      </c>
      <c r="C152" s="40" t="s">
        <v>186</v>
      </c>
    </row>
    <row r="153" spans="2:3" hidden="1" x14ac:dyDescent="0.4">
      <c r="B153" s="40">
        <v>164</v>
      </c>
      <c r="C153" s="40" t="s">
        <v>187</v>
      </c>
    </row>
    <row r="154" spans="2:3" hidden="1" x14ac:dyDescent="0.4">
      <c r="B154" s="40">
        <v>165</v>
      </c>
      <c r="C154" s="40" t="s">
        <v>188</v>
      </c>
    </row>
    <row r="155" spans="2:3" hidden="1" x14ac:dyDescent="0.4">
      <c r="B155" s="40">
        <v>166</v>
      </c>
      <c r="C155" s="40" t="s">
        <v>189</v>
      </c>
    </row>
    <row r="156" spans="2:3" hidden="1" x14ac:dyDescent="0.4">
      <c r="B156" s="40">
        <v>167</v>
      </c>
      <c r="C156" s="40" t="s">
        <v>190</v>
      </c>
    </row>
    <row r="157" spans="2:3" hidden="1" x14ac:dyDescent="0.4">
      <c r="B157" s="40">
        <v>168</v>
      </c>
      <c r="C157" s="40" t="s">
        <v>191</v>
      </c>
    </row>
    <row r="158" spans="2:3" hidden="1" x14ac:dyDescent="0.4">
      <c r="B158" s="40">
        <v>169</v>
      </c>
      <c r="C158" s="40" t="s">
        <v>192</v>
      </c>
    </row>
    <row r="159" spans="2:3" hidden="1" x14ac:dyDescent="0.4">
      <c r="B159" s="40">
        <v>170</v>
      </c>
      <c r="C159" s="40" t="s">
        <v>193</v>
      </c>
    </row>
    <row r="160" spans="2:3" hidden="1" x14ac:dyDescent="0.4">
      <c r="B160" s="40">
        <v>171</v>
      </c>
      <c r="C160" s="40" t="s">
        <v>194</v>
      </c>
    </row>
    <row r="161" spans="2:3" hidden="1" x14ac:dyDescent="0.4">
      <c r="B161" s="40">
        <v>172</v>
      </c>
      <c r="C161" s="40" t="s">
        <v>195</v>
      </c>
    </row>
    <row r="162" spans="2:3" hidden="1" x14ac:dyDescent="0.4">
      <c r="B162" s="40">
        <v>173</v>
      </c>
      <c r="C162" s="40" t="s">
        <v>196</v>
      </c>
    </row>
    <row r="163" spans="2:3" hidden="1" x14ac:dyDescent="0.4">
      <c r="B163" s="40">
        <v>174</v>
      </c>
      <c r="C163" s="40" t="s">
        <v>197</v>
      </c>
    </row>
    <row r="164" spans="2:3" hidden="1" x14ac:dyDescent="0.4">
      <c r="B164" s="40">
        <v>175</v>
      </c>
      <c r="C164" s="40" t="s">
        <v>198</v>
      </c>
    </row>
    <row r="165" spans="2:3" hidden="1" x14ac:dyDescent="0.4">
      <c r="B165" s="40">
        <v>176</v>
      </c>
      <c r="C165" s="40" t="s">
        <v>199</v>
      </c>
    </row>
    <row r="166" spans="2:3" hidden="1" x14ac:dyDescent="0.4">
      <c r="B166" s="40">
        <v>177</v>
      </c>
      <c r="C166" s="40" t="s">
        <v>200</v>
      </c>
    </row>
    <row r="167" spans="2:3" hidden="1" x14ac:dyDescent="0.4">
      <c r="B167" s="40">
        <v>178</v>
      </c>
      <c r="C167" s="40" t="s">
        <v>201</v>
      </c>
    </row>
    <row r="168" spans="2:3" hidden="1" x14ac:dyDescent="0.4">
      <c r="B168" s="40">
        <v>179</v>
      </c>
      <c r="C168" s="40" t="s">
        <v>202</v>
      </c>
    </row>
    <row r="169" spans="2:3" hidden="1" x14ac:dyDescent="0.4">
      <c r="B169" s="40">
        <v>180</v>
      </c>
      <c r="C169" s="40" t="s">
        <v>203</v>
      </c>
    </row>
    <row r="170" spans="2:3" hidden="1" x14ac:dyDescent="0.4">
      <c r="B170" s="40">
        <v>181</v>
      </c>
      <c r="C170" s="40" t="s">
        <v>204</v>
      </c>
    </row>
    <row r="171" spans="2:3" hidden="1" x14ac:dyDescent="0.4">
      <c r="B171" s="40">
        <v>182</v>
      </c>
      <c r="C171" s="40" t="s">
        <v>134</v>
      </c>
    </row>
    <row r="172" spans="2:3" hidden="1" x14ac:dyDescent="0.4">
      <c r="B172" s="40">
        <v>183</v>
      </c>
      <c r="C172" s="40" t="s">
        <v>205</v>
      </c>
    </row>
    <row r="173" spans="2:3" hidden="1" x14ac:dyDescent="0.4">
      <c r="B173" s="40">
        <v>184</v>
      </c>
      <c r="C173" s="40" t="s">
        <v>206</v>
      </c>
    </row>
    <row r="174" spans="2:3" hidden="1" x14ac:dyDescent="0.4">
      <c r="B174" s="40">
        <v>199</v>
      </c>
      <c r="C174" s="40" t="s">
        <v>207</v>
      </c>
    </row>
  </sheetData>
  <mergeCells count="27">
    <mergeCell ref="F31:G31"/>
    <mergeCell ref="F32:G32"/>
    <mergeCell ref="F33:G33"/>
    <mergeCell ref="A27:C27"/>
    <mergeCell ref="D27:D28"/>
    <mergeCell ref="E27:E28"/>
    <mergeCell ref="F27:G28"/>
    <mergeCell ref="F29:G29"/>
    <mergeCell ref="F30:G30"/>
    <mergeCell ref="D24:G24"/>
    <mergeCell ref="D13:G13"/>
    <mergeCell ref="D14:G14"/>
    <mergeCell ref="D15:G15"/>
    <mergeCell ref="D16:G16"/>
    <mergeCell ref="D17:G17"/>
    <mergeCell ref="D18:G18"/>
    <mergeCell ref="D19:G19"/>
    <mergeCell ref="D20:G20"/>
    <mergeCell ref="D21:G21"/>
    <mergeCell ref="D22:G22"/>
    <mergeCell ref="D23:G23"/>
    <mergeCell ref="D12:G12"/>
    <mergeCell ref="A1:G1"/>
    <mergeCell ref="A8:C8"/>
    <mergeCell ref="D8:G9"/>
    <mergeCell ref="D10:G10"/>
    <mergeCell ref="D11:G11"/>
  </mergeCells>
  <phoneticPr fontId="1"/>
  <dataValidations count="1">
    <dataValidation type="list" allowBlank="1" showInputMessage="1" showErrorMessage="1" sqref="D29:E33 IZ29:JA33 SV29:SW33 ACR29:ACS33 AMN29:AMO33 AWJ29:AWK33 BGF29:BGG33 BQB29:BQC33 BZX29:BZY33 CJT29:CJU33 CTP29:CTQ33 DDL29:DDM33 DNH29:DNI33 DXD29:DXE33 EGZ29:EHA33 EQV29:EQW33 FAR29:FAS33 FKN29:FKO33 FUJ29:FUK33 GEF29:GEG33 GOB29:GOC33 GXX29:GXY33 HHT29:HHU33 HRP29:HRQ33 IBL29:IBM33 ILH29:ILI33 IVD29:IVE33 JEZ29:JFA33 JOV29:JOW33 JYR29:JYS33 KIN29:KIO33 KSJ29:KSK33 LCF29:LCG33 LMB29:LMC33 LVX29:LVY33 MFT29:MFU33 MPP29:MPQ33 MZL29:MZM33 NJH29:NJI33 NTD29:NTE33 OCZ29:ODA33 OMV29:OMW33 OWR29:OWS33 PGN29:PGO33 PQJ29:PQK33 QAF29:QAG33 QKB29:QKC33 QTX29:QTY33 RDT29:RDU33 RNP29:RNQ33 RXL29:RXM33 SHH29:SHI33 SRD29:SRE33 TAZ29:TBA33 TKV29:TKW33 TUR29:TUS33 UEN29:UEO33 UOJ29:UOK33 UYF29:UYG33 VIB29:VIC33 VRX29:VRY33 WBT29:WBU33 WLP29:WLQ33 WVL29:WVM33 D65565:E65569 IZ65565:JA65569 SV65565:SW65569 ACR65565:ACS65569 AMN65565:AMO65569 AWJ65565:AWK65569 BGF65565:BGG65569 BQB65565:BQC65569 BZX65565:BZY65569 CJT65565:CJU65569 CTP65565:CTQ65569 DDL65565:DDM65569 DNH65565:DNI65569 DXD65565:DXE65569 EGZ65565:EHA65569 EQV65565:EQW65569 FAR65565:FAS65569 FKN65565:FKO65569 FUJ65565:FUK65569 GEF65565:GEG65569 GOB65565:GOC65569 GXX65565:GXY65569 HHT65565:HHU65569 HRP65565:HRQ65569 IBL65565:IBM65569 ILH65565:ILI65569 IVD65565:IVE65569 JEZ65565:JFA65569 JOV65565:JOW65569 JYR65565:JYS65569 KIN65565:KIO65569 KSJ65565:KSK65569 LCF65565:LCG65569 LMB65565:LMC65569 LVX65565:LVY65569 MFT65565:MFU65569 MPP65565:MPQ65569 MZL65565:MZM65569 NJH65565:NJI65569 NTD65565:NTE65569 OCZ65565:ODA65569 OMV65565:OMW65569 OWR65565:OWS65569 PGN65565:PGO65569 PQJ65565:PQK65569 QAF65565:QAG65569 QKB65565:QKC65569 QTX65565:QTY65569 RDT65565:RDU65569 RNP65565:RNQ65569 RXL65565:RXM65569 SHH65565:SHI65569 SRD65565:SRE65569 TAZ65565:TBA65569 TKV65565:TKW65569 TUR65565:TUS65569 UEN65565:UEO65569 UOJ65565:UOK65569 UYF65565:UYG65569 VIB65565:VIC65569 VRX65565:VRY65569 WBT65565:WBU65569 WLP65565:WLQ65569 WVL65565:WVM65569 D131101:E131105 IZ131101:JA131105 SV131101:SW131105 ACR131101:ACS131105 AMN131101:AMO131105 AWJ131101:AWK131105 BGF131101:BGG131105 BQB131101:BQC131105 BZX131101:BZY131105 CJT131101:CJU131105 CTP131101:CTQ131105 DDL131101:DDM131105 DNH131101:DNI131105 DXD131101:DXE131105 EGZ131101:EHA131105 EQV131101:EQW131105 FAR131101:FAS131105 FKN131101:FKO131105 FUJ131101:FUK131105 GEF131101:GEG131105 GOB131101:GOC131105 GXX131101:GXY131105 HHT131101:HHU131105 HRP131101:HRQ131105 IBL131101:IBM131105 ILH131101:ILI131105 IVD131101:IVE131105 JEZ131101:JFA131105 JOV131101:JOW131105 JYR131101:JYS131105 KIN131101:KIO131105 KSJ131101:KSK131105 LCF131101:LCG131105 LMB131101:LMC131105 LVX131101:LVY131105 MFT131101:MFU131105 MPP131101:MPQ131105 MZL131101:MZM131105 NJH131101:NJI131105 NTD131101:NTE131105 OCZ131101:ODA131105 OMV131101:OMW131105 OWR131101:OWS131105 PGN131101:PGO131105 PQJ131101:PQK131105 QAF131101:QAG131105 QKB131101:QKC131105 QTX131101:QTY131105 RDT131101:RDU131105 RNP131101:RNQ131105 RXL131101:RXM131105 SHH131101:SHI131105 SRD131101:SRE131105 TAZ131101:TBA131105 TKV131101:TKW131105 TUR131101:TUS131105 UEN131101:UEO131105 UOJ131101:UOK131105 UYF131101:UYG131105 VIB131101:VIC131105 VRX131101:VRY131105 WBT131101:WBU131105 WLP131101:WLQ131105 WVL131101:WVM131105 D196637:E196641 IZ196637:JA196641 SV196637:SW196641 ACR196637:ACS196641 AMN196637:AMO196641 AWJ196637:AWK196641 BGF196637:BGG196641 BQB196637:BQC196641 BZX196637:BZY196641 CJT196637:CJU196641 CTP196637:CTQ196641 DDL196637:DDM196641 DNH196637:DNI196641 DXD196637:DXE196641 EGZ196637:EHA196641 EQV196637:EQW196641 FAR196637:FAS196641 FKN196637:FKO196641 FUJ196637:FUK196641 GEF196637:GEG196641 GOB196637:GOC196641 GXX196637:GXY196641 HHT196637:HHU196641 HRP196637:HRQ196641 IBL196637:IBM196641 ILH196637:ILI196641 IVD196637:IVE196641 JEZ196637:JFA196641 JOV196637:JOW196641 JYR196637:JYS196641 KIN196637:KIO196641 KSJ196637:KSK196641 LCF196637:LCG196641 LMB196637:LMC196641 LVX196637:LVY196641 MFT196637:MFU196641 MPP196637:MPQ196641 MZL196637:MZM196641 NJH196637:NJI196641 NTD196637:NTE196641 OCZ196637:ODA196641 OMV196637:OMW196641 OWR196637:OWS196641 PGN196637:PGO196641 PQJ196637:PQK196641 QAF196637:QAG196641 QKB196637:QKC196641 QTX196637:QTY196641 RDT196637:RDU196641 RNP196637:RNQ196641 RXL196637:RXM196641 SHH196637:SHI196641 SRD196637:SRE196641 TAZ196637:TBA196641 TKV196637:TKW196641 TUR196637:TUS196641 UEN196637:UEO196641 UOJ196637:UOK196641 UYF196637:UYG196641 VIB196637:VIC196641 VRX196637:VRY196641 WBT196637:WBU196641 WLP196637:WLQ196641 WVL196637:WVM196641 D262173:E262177 IZ262173:JA262177 SV262173:SW262177 ACR262173:ACS262177 AMN262173:AMO262177 AWJ262173:AWK262177 BGF262173:BGG262177 BQB262173:BQC262177 BZX262173:BZY262177 CJT262173:CJU262177 CTP262173:CTQ262177 DDL262173:DDM262177 DNH262173:DNI262177 DXD262173:DXE262177 EGZ262173:EHA262177 EQV262173:EQW262177 FAR262173:FAS262177 FKN262173:FKO262177 FUJ262173:FUK262177 GEF262173:GEG262177 GOB262173:GOC262177 GXX262173:GXY262177 HHT262173:HHU262177 HRP262173:HRQ262177 IBL262173:IBM262177 ILH262173:ILI262177 IVD262173:IVE262177 JEZ262173:JFA262177 JOV262173:JOW262177 JYR262173:JYS262177 KIN262173:KIO262177 KSJ262173:KSK262177 LCF262173:LCG262177 LMB262173:LMC262177 LVX262173:LVY262177 MFT262173:MFU262177 MPP262173:MPQ262177 MZL262173:MZM262177 NJH262173:NJI262177 NTD262173:NTE262177 OCZ262173:ODA262177 OMV262173:OMW262177 OWR262173:OWS262177 PGN262173:PGO262177 PQJ262173:PQK262177 QAF262173:QAG262177 QKB262173:QKC262177 QTX262173:QTY262177 RDT262173:RDU262177 RNP262173:RNQ262177 RXL262173:RXM262177 SHH262173:SHI262177 SRD262173:SRE262177 TAZ262173:TBA262177 TKV262173:TKW262177 TUR262173:TUS262177 UEN262173:UEO262177 UOJ262173:UOK262177 UYF262173:UYG262177 VIB262173:VIC262177 VRX262173:VRY262177 WBT262173:WBU262177 WLP262173:WLQ262177 WVL262173:WVM262177 D327709:E327713 IZ327709:JA327713 SV327709:SW327713 ACR327709:ACS327713 AMN327709:AMO327713 AWJ327709:AWK327713 BGF327709:BGG327713 BQB327709:BQC327713 BZX327709:BZY327713 CJT327709:CJU327713 CTP327709:CTQ327713 DDL327709:DDM327713 DNH327709:DNI327713 DXD327709:DXE327713 EGZ327709:EHA327713 EQV327709:EQW327713 FAR327709:FAS327713 FKN327709:FKO327713 FUJ327709:FUK327713 GEF327709:GEG327713 GOB327709:GOC327713 GXX327709:GXY327713 HHT327709:HHU327713 HRP327709:HRQ327713 IBL327709:IBM327713 ILH327709:ILI327713 IVD327709:IVE327713 JEZ327709:JFA327713 JOV327709:JOW327713 JYR327709:JYS327713 KIN327709:KIO327713 KSJ327709:KSK327713 LCF327709:LCG327713 LMB327709:LMC327713 LVX327709:LVY327713 MFT327709:MFU327713 MPP327709:MPQ327713 MZL327709:MZM327713 NJH327709:NJI327713 NTD327709:NTE327713 OCZ327709:ODA327713 OMV327709:OMW327713 OWR327709:OWS327713 PGN327709:PGO327713 PQJ327709:PQK327713 QAF327709:QAG327713 QKB327709:QKC327713 QTX327709:QTY327713 RDT327709:RDU327713 RNP327709:RNQ327713 RXL327709:RXM327713 SHH327709:SHI327713 SRD327709:SRE327713 TAZ327709:TBA327713 TKV327709:TKW327713 TUR327709:TUS327713 UEN327709:UEO327713 UOJ327709:UOK327713 UYF327709:UYG327713 VIB327709:VIC327713 VRX327709:VRY327713 WBT327709:WBU327713 WLP327709:WLQ327713 WVL327709:WVM327713 D393245:E393249 IZ393245:JA393249 SV393245:SW393249 ACR393245:ACS393249 AMN393245:AMO393249 AWJ393245:AWK393249 BGF393245:BGG393249 BQB393245:BQC393249 BZX393245:BZY393249 CJT393245:CJU393249 CTP393245:CTQ393249 DDL393245:DDM393249 DNH393245:DNI393249 DXD393245:DXE393249 EGZ393245:EHA393249 EQV393245:EQW393249 FAR393245:FAS393249 FKN393245:FKO393249 FUJ393245:FUK393249 GEF393245:GEG393249 GOB393245:GOC393249 GXX393245:GXY393249 HHT393245:HHU393249 HRP393245:HRQ393249 IBL393245:IBM393249 ILH393245:ILI393249 IVD393245:IVE393249 JEZ393245:JFA393249 JOV393245:JOW393249 JYR393245:JYS393249 KIN393245:KIO393249 KSJ393245:KSK393249 LCF393245:LCG393249 LMB393245:LMC393249 LVX393245:LVY393249 MFT393245:MFU393249 MPP393245:MPQ393249 MZL393245:MZM393249 NJH393245:NJI393249 NTD393245:NTE393249 OCZ393245:ODA393249 OMV393245:OMW393249 OWR393245:OWS393249 PGN393245:PGO393249 PQJ393245:PQK393249 QAF393245:QAG393249 QKB393245:QKC393249 QTX393245:QTY393249 RDT393245:RDU393249 RNP393245:RNQ393249 RXL393245:RXM393249 SHH393245:SHI393249 SRD393245:SRE393249 TAZ393245:TBA393249 TKV393245:TKW393249 TUR393245:TUS393249 UEN393245:UEO393249 UOJ393245:UOK393249 UYF393245:UYG393249 VIB393245:VIC393249 VRX393245:VRY393249 WBT393245:WBU393249 WLP393245:WLQ393249 WVL393245:WVM393249 D458781:E458785 IZ458781:JA458785 SV458781:SW458785 ACR458781:ACS458785 AMN458781:AMO458785 AWJ458781:AWK458785 BGF458781:BGG458785 BQB458781:BQC458785 BZX458781:BZY458785 CJT458781:CJU458785 CTP458781:CTQ458785 DDL458781:DDM458785 DNH458781:DNI458785 DXD458781:DXE458785 EGZ458781:EHA458785 EQV458781:EQW458785 FAR458781:FAS458785 FKN458781:FKO458785 FUJ458781:FUK458785 GEF458781:GEG458785 GOB458781:GOC458785 GXX458781:GXY458785 HHT458781:HHU458785 HRP458781:HRQ458785 IBL458781:IBM458785 ILH458781:ILI458785 IVD458781:IVE458785 JEZ458781:JFA458785 JOV458781:JOW458785 JYR458781:JYS458785 KIN458781:KIO458785 KSJ458781:KSK458785 LCF458781:LCG458785 LMB458781:LMC458785 LVX458781:LVY458785 MFT458781:MFU458785 MPP458781:MPQ458785 MZL458781:MZM458785 NJH458781:NJI458785 NTD458781:NTE458785 OCZ458781:ODA458785 OMV458781:OMW458785 OWR458781:OWS458785 PGN458781:PGO458785 PQJ458781:PQK458785 QAF458781:QAG458785 QKB458781:QKC458785 QTX458781:QTY458785 RDT458781:RDU458785 RNP458781:RNQ458785 RXL458781:RXM458785 SHH458781:SHI458785 SRD458781:SRE458785 TAZ458781:TBA458785 TKV458781:TKW458785 TUR458781:TUS458785 UEN458781:UEO458785 UOJ458781:UOK458785 UYF458781:UYG458785 VIB458781:VIC458785 VRX458781:VRY458785 WBT458781:WBU458785 WLP458781:WLQ458785 WVL458781:WVM458785 D524317:E524321 IZ524317:JA524321 SV524317:SW524321 ACR524317:ACS524321 AMN524317:AMO524321 AWJ524317:AWK524321 BGF524317:BGG524321 BQB524317:BQC524321 BZX524317:BZY524321 CJT524317:CJU524321 CTP524317:CTQ524321 DDL524317:DDM524321 DNH524317:DNI524321 DXD524317:DXE524321 EGZ524317:EHA524321 EQV524317:EQW524321 FAR524317:FAS524321 FKN524317:FKO524321 FUJ524317:FUK524321 GEF524317:GEG524321 GOB524317:GOC524321 GXX524317:GXY524321 HHT524317:HHU524321 HRP524317:HRQ524321 IBL524317:IBM524321 ILH524317:ILI524321 IVD524317:IVE524321 JEZ524317:JFA524321 JOV524317:JOW524321 JYR524317:JYS524321 KIN524317:KIO524321 KSJ524317:KSK524321 LCF524317:LCG524321 LMB524317:LMC524321 LVX524317:LVY524321 MFT524317:MFU524321 MPP524317:MPQ524321 MZL524317:MZM524321 NJH524317:NJI524321 NTD524317:NTE524321 OCZ524317:ODA524321 OMV524317:OMW524321 OWR524317:OWS524321 PGN524317:PGO524321 PQJ524317:PQK524321 QAF524317:QAG524321 QKB524317:QKC524321 QTX524317:QTY524321 RDT524317:RDU524321 RNP524317:RNQ524321 RXL524317:RXM524321 SHH524317:SHI524321 SRD524317:SRE524321 TAZ524317:TBA524321 TKV524317:TKW524321 TUR524317:TUS524321 UEN524317:UEO524321 UOJ524317:UOK524321 UYF524317:UYG524321 VIB524317:VIC524321 VRX524317:VRY524321 WBT524317:WBU524321 WLP524317:WLQ524321 WVL524317:WVM524321 D589853:E589857 IZ589853:JA589857 SV589853:SW589857 ACR589853:ACS589857 AMN589853:AMO589857 AWJ589853:AWK589857 BGF589853:BGG589857 BQB589853:BQC589857 BZX589853:BZY589857 CJT589853:CJU589857 CTP589853:CTQ589857 DDL589853:DDM589857 DNH589853:DNI589857 DXD589853:DXE589857 EGZ589853:EHA589857 EQV589853:EQW589857 FAR589853:FAS589857 FKN589853:FKO589857 FUJ589853:FUK589857 GEF589853:GEG589857 GOB589853:GOC589857 GXX589853:GXY589857 HHT589853:HHU589857 HRP589853:HRQ589857 IBL589853:IBM589857 ILH589853:ILI589857 IVD589853:IVE589857 JEZ589853:JFA589857 JOV589853:JOW589857 JYR589853:JYS589857 KIN589853:KIO589857 KSJ589853:KSK589857 LCF589853:LCG589857 LMB589853:LMC589857 LVX589853:LVY589857 MFT589853:MFU589857 MPP589853:MPQ589857 MZL589853:MZM589857 NJH589853:NJI589857 NTD589853:NTE589857 OCZ589853:ODA589857 OMV589853:OMW589857 OWR589853:OWS589857 PGN589853:PGO589857 PQJ589853:PQK589857 QAF589853:QAG589857 QKB589853:QKC589857 QTX589853:QTY589857 RDT589853:RDU589857 RNP589853:RNQ589857 RXL589853:RXM589857 SHH589853:SHI589857 SRD589853:SRE589857 TAZ589853:TBA589857 TKV589853:TKW589857 TUR589853:TUS589857 UEN589853:UEO589857 UOJ589853:UOK589857 UYF589853:UYG589857 VIB589853:VIC589857 VRX589853:VRY589857 WBT589853:WBU589857 WLP589853:WLQ589857 WVL589853:WVM589857 D655389:E655393 IZ655389:JA655393 SV655389:SW655393 ACR655389:ACS655393 AMN655389:AMO655393 AWJ655389:AWK655393 BGF655389:BGG655393 BQB655389:BQC655393 BZX655389:BZY655393 CJT655389:CJU655393 CTP655389:CTQ655393 DDL655389:DDM655393 DNH655389:DNI655393 DXD655389:DXE655393 EGZ655389:EHA655393 EQV655389:EQW655393 FAR655389:FAS655393 FKN655389:FKO655393 FUJ655389:FUK655393 GEF655389:GEG655393 GOB655389:GOC655393 GXX655389:GXY655393 HHT655389:HHU655393 HRP655389:HRQ655393 IBL655389:IBM655393 ILH655389:ILI655393 IVD655389:IVE655393 JEZ655389:JFA655393 JOV655389:JOW655393 JYR655389:JYS655393 KIN655389:KIO655393 KSJ655389:KSK655393 LCF655389:LCG655393 LMB655389:LMC655393 LVX655389:LVY655393 MFT655389:MFU655393 MPP655389:MPQ655393 MZL655389:MZM655393 NJH655389:NJI655393 NTD655389:NTE655393 OCZ655389:ODA655393 OMV655389:OMW655393 OWR655389:OWS655393 PGN655389:PGO655393 PQJ655389:PQK655393 QAF655389:QAG655393 QKB655389:QKC655393 QTX655389:QTY655393 RDT655389:RDU655393 RNP655389:RNQ655393 RXL655389:RXM655393 SHH655389:SHI655393 SRD655389:SRE655393 TAZ655389:TBA655393 TKV655389:TKW655393 TUR655389:TUS655393 UEN655389:UEO655393 UOJ655389:UOK655393 UYF655389:UYG655393 VIB655389:VIC655393 VRX655389:VRY655393 WBT655389:WBU655393 WLP655389:WLQ655393 WVL655389:WVM655393 D720925:E720929 IZ720925:JA720929 SV720925:SW720929 ACR720925:ACS720929 AMN720925:AMO720929 AWJ720925:AWK720929 BGF720925:BGG720929 BQB720925:BQC720929 BZX720925:BZY720929 CJT720925:CJU720929 CTP720925:CTQ720929 DDL720925:DDM720929 DNH720925:DNI720929 DXD720925:DXE720929 EGZ720925:EHA720929 EQV720925:EQW720929 FAR720925:FAS720929 FKN720925:FKO720929 FUJ720925:FUK720929 GEF720925:GEG720929 GOB720925:GOC720929 GXX720925:GXY720929 HHT720925:HHU720929 HRP720925:HRQ720929 IBL720925:IBM720929 ILH720925:ILI720929 IVD720925:IVE720929 JEZ720925:JFA720929 JOV720925:JOW720929 JYR720925:JYS720929 KIN720925:KIO720929 KSJ720925:KSK720929 LCF720925:LCG720929 LMB720925:LMC720929 LVX720925:LVY720929 MFT720925:MFU720929 MPP720925:MPQ720929 MZL720925:MZM720929 NJH720925:NJI720929 NTD720925:NTE720929 OCZ720925:ODA720929 OMV720925:OMW720929 OWR720925:OWS720929 PGN720925:PGO720929 PQJ720925:PQK720929 QAF720925:QAG720929 QKB720925:QKC720929 QTX720925:QTY720929 RDT720925:RDU720929 RNP720925:RNQ720929 RXL720925:RXM720929 SHH720925:SHI720929 SRD720925:SRE720929 TAZ720925:TBA720929 TKV720925:TKW720929 TUR720925:TUS720929 UEN720925:UEO720929 UOJ720925:UOK720929 UYF720925:UYG720929 VIB720925:VIC720929 VRX720925:VRY720929 WBT720925:WBU720929 WLP720925:WLQ720929 WVL720925:WVM720929 D786461:E786465 IZ786461:JA786465 SV786461:SW786465 ACR786461:ACS786465 AMN786461:AMO786465 AWJ786461:AWK786465 BGF786461:BGG786465 BQB786461:BQC786465 BZX786461:BZY786465 CJT786461:CJU786465 CTP786461:CTQ786465 DDL786461:DDM786465 DNH786461:DNI786465 DXD786461:DXE786465 EGZ786461:EHA786465 EQV786461:EQW786465 FAR786461:FAS786465 FKN786461:FKO786465 FUJ786461:FUK786465 GEF786461:GEG786465 GOB786461:GOC786465 GXX786461:GXY786465 HHT786461:HHU786465 HRP786461:HRQ786465 IBL786461:IBM786465 ILH786461:ILI786465 IVD786461:IVE786465 JEZ786461:JFA786465 JOV786461:JOW786465 JYR786461:JYS786465 KIN786461:KIO786465 KSJ786461:KSK786465 LCF786461:LCG786465 LMB786461:LMC786465 LVX786461:LVY786465 MFT786461:MFU786465 MPP786461:MPQ786465 MZL786461:MZM786465 NJH786461:NJI786465 NTD786461:NTE786465 OCZ786461:ODA786465 OMV786461:OMW786465 OWR786461:OWS786465 PGN786461:PGO786465 PQJ786461:PQK786465 QAF786461:QAG786465 QKB786461:QKC786465 QTX786461:QTY786465 RDT786461:RDU786465 RNP786461:RNQ786465 RXL786461:RXM786465 SHH786461:SHI786465 SRD786461:SRE786465 TAZ786461:TBA786465 TKV786461:TKW786465 TUR786461:TUS786465 UEN786461:UEO786465 UOJ786461:UOK786465 UYF786461:UYG786465 VIB786461:VIC786465 VRX786461:VRY786465 WBT786461:WBU786465 WLP786461:WLQ786465 WVL786461:WVM786465 D851997:E852001 IZ851997:JA852001 SV851997:SW852001 ACR851997:ACS852001 AMN851997:AMO852001 AWJ851997:AWK852001 BGF851997:BGG852001 BQB851997:BQC852001 BZX851997:BZY852001 CJT851997:CJU852001 CTP851997:CTQ852001 DDL851997:DDM852001 DNH851997:DNI852001 DXD851997:DXE852001 EGZ851997:EHA852001 EQV851997:EQW852001 FAR851997:FAS852001 FKN851997:FKO852001 FUJ851997:FUK852001 GEF851997:GEG852001 GOB851997:GOC852001 GXX851997:GXY852001 HHT851997:HHU852001 HRP851997:HRQ852001 IBL851997:IBM852001 ILH851997:ILI852001 IVD851997:IVE852001 JEZ851997:JFA852001 JOV851997:JOW852001 JYR851997:JYS852001 KIN851997:KIO852001 KSJ851997:KSK852001 LCF851997:LCG852001 LMB851997:LMC852001 LVX851997:LVY852001 MFT851997:MFU852001 MPP851997:MPQ852001 MZL851997:MZM852001 NJH851997:NJI852001 NTD851997:NTE852001 OCZ851997:ODA852001 OMV851997:OMW852001 OWR851997:OWS852001 PGN851997:PGO852001 PQJ851997:PQK852001 QAF851997:QAG852001 QKB851997:QKC852001 QTX851997:QTY852001 RDT851997:RDU852001 RNP851997:RNQ852001 RXL851997:RXM852001 SHH851997:SHI852001 SRD851997:SRE852001 TAZ851997:TBA852001 TKV851997:TKW852001 TUR851997:TUS852001 UEN851997:UEO852001 UOJ851997:UOK852001 UYF851997:UYG852001 VIB851997:VIC852001 VRX851997:VRY852001 WBT851997:WBU852001 WLP851997:WLQ852001 WVL851997:WVM852001 D917533:E917537 IZ917533:JA917537 SV917533:SW917537 ACR917533:ACS917537 AMN917533:AMO917537 AWJ917533:AWK917537 BGF917533:BGG917537 BQB917533:BQC917537 BZX917533:BZY917537 CJT917533:CJU917537 CTP917533:CTQ917537 DDL917533:DDM917537 DNH917533:DNI917537 DXD917533:DXE917537 EGZ917533:EHA917537 EQV917533:EQW917537 FAR917533:FAS917537 FKN917533:FKO917537 FUJ917533:FUK917537 GEF917533:GEG917537 GOB917533:GOC917537 GXX917533:GXY917537 HHT917533:HHU917537 HRP917533:HRQ917537 IBL917533:IBM917537 ILH917533:ILI917537 IVD917533:IVE917537 JEZ917533:JFA917537 JOV917533:JOW917537 JYR917533:JYS917537 KIN917533:KIO917537 KSJ917533:KSK917537 LCF917533:LCG917537 LMB917533:LMC917537 LVX917533:LVY917537 MFT917533:MFU917537 MPP917533:MPQ917537 MZL917533:MZM917537 NJH917533:NJI917537 NTD917533:NTE917537 OCZ917533:ODA917537 OMV917533:OMW917537 OWR917533:OWS917537 PGN917533:PGO917537 PQJ917533:PQK917537 QAF917533:QAG917537 QKB917533:QKC917537 QTX917533:QTY917537 RDT917533:RDU917537 RNP917533:RNQ917537 RXL917533:RXM917537 SHH917533:SHI917537 SRD917533:SRE917537 TAZ917533:TBA917537 TKV917533:TKW917537 TUR917533:TUS917537 UEN917533:UEO917537 UOJ917533:UOK917537 UYF917533:UYG917537 VIB917533:VIC917537 VRX917533:VRY917537 WBT917533:WBU917537 WLP917533:WLQ917537 WVL917533:WVM917537 D983069:E983073 IZ983069:JA983073 SV983069:SW983073 ACR983069:ACS983073 AMN983069:AMO983073 AWJ983069:AWK983073 BGF983069:BGG983073 BQB983069:BQC983073 BZX983069:BZY983073 CJT983069:CJU983073 CTP983069:CTQ983073 DDL983069:DDM983073 DNH983069:DNI983073 DXD983069:DXE983073 EGZ983069:EHA983073 EQV983069:EQW983073 FAR983069:FAS983073 FKN983069:FKO983073 FUJ983069:FUK983073 GEF983069:GEG983073 GOB983069:GOC983073 GXX983069:GXY983073 HHT983069:HHU983073 HRP983069:HRQ983073 IBL983069:IBM983073 ILH983069:ILI983073 IVD983069:IVE983073 JEZ983069:JFA983073 JOV983069:JOW983073 JYR983069:JYS983073 KIN983069:KIO983073 KSJ983069:KSK983073 LCF983069:LCG983073 LMB983069:LMC983073 LVX983069:LVY983073 MFT983069:MFU983073 MPP983069:MPQ983073 MZL983069:MZM983073 NJH983069:NJI983073 NTD983069:NTE983073 OCZ983069:ODA983073 OMV983069:OMW983073 OWR983069:OWS983073 PGN983069:PGO983073 PQJ983069:PQK983073 QAF983069:QAG983073 QKB983069:QKC983073 QTX983069:QTY983073 RDT983069:RDU983073 RNP983069:RNQ983073 RXL983069:RXM983073 SHH983069:SHI983073 SRD983069:SRE983073 TAZ983069:TBA983073 TKV983069:TKW983073 TUR983069:TUS983073 UEN983069:UEO983073 UOJ983069:UOK983073 UYF983069:UYG983073 VIB983069:VIC983073 VRX983069:VRY983073 WBT983069:WBU983073 WLP983069:WLQ983073 WVL983069:WVM983073">
      <formula1>"○"</formula1>
    </dataValidation>
  </dataValidations>
  <pageMargins left="0.7" right="0.7" top="0.75" bottom="0.75" header="0.3" footer="0.3"/>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7"/>
  <sheetViews>
    <sheetView view="pageBreakPreview" topLeftCell="A16" zoomScaleNormal="100" zoomScaleSheetLayoutView="100" workbookViewId="0">
      <selection activeCell="L15" sqref="L15"/>
    </sheetView>
  </sheetViews>
  <sheetFormatPr defaultRowHeight="13.5" x14ac:dyDescent="0.4"/>
  <cols>
    <col min="1" max="2" width="3.125" style="65" customWidth="1"/>
    <col min="3" max="3" width="4.375" style="65" customWidth="1"/>
    <col min="4" max="4" width="1.875" style="65" customWidth="1"/>
    <col min="5" max="5" width="18.125" style="65" customWidth="1"/>
    <col min="6" max="6" width="8.75" style="65" customWidth="1"/>
    <col min="7" max="7" width="3.125" style="65" customWidth="1"/>
    <col min="8" max="9" width="6.25" style="65" customWidth="1"/>
    <col min="10" max="10" width="26.875" style="65" customWidth="1"/>
    <col min="11" max="11" width="3.125" style="65" customWidth="1"/>
    <col min="12" max="12" width="9" style="65" hidden="1" customWidth="1"/>
    <col min="13" max="13" width="0" style="65" hidden="1" customWidth="1"/>
    <col min="14" max="20" width="9" style="65"/>
    <col min="21" max="25" width="0" style="65" hidden="1" customWidth="1"/>
    <col min="26" max="256" width="9" style="65"/>
    <col min="257" max="258" width="3.125" style="65" customWidth="1"/>
    <col min="259" max="259" width="4.375" style="65" customWidth="1"/>
    <col min="260" max="260" width="1.875" style="65" customWidth="1"/>
    <col min="261" max="261" width="18.125" style="65" customWidth="1"/>
    <col min="262" max="262" width="8.75" style="65" customWidth="1"/>
    <col min="263" max="263" width="3.125" style="65" customWidth="1"/>
    <col min="264" max="265" width="6.25" style="65" customWidth="1"/>
    <col min="266" max="266" width="26.875" style="65" customWidth="1"/>
    <col min="267" max="267" width="3.125" style="65" customWidth="1"/>
    <col min="268" max="268" width="0" style="65" hidden="1" customWidth="1"/>
    <col min="269" max="512" width="9" style="65"/>
    <col min="513" max="514" width="3.125" style="65" customWidth="1"/>
    <col min="515" max="515" width="4.375" style="65" customWidth="1"/>
    <col min="516" max="516" width="1.875" style="65" customWidth="1"/>
    <col min="517" max="517" width="18.125" style="65" customWidth="1"/>
    <col min="518" max="518" width="8.75" style="65" customWidth="1"/>
    <col min="519" max="519" width="3.125" style="65" customWidth="1"/>
    <col min="520" max="521" width="6.25" style="65" customWidth="1"/>
    <col min="522" max="522" width="26.875" style="65" customWidth="1"/>
    <col min="523" max="523" width="3.125" style="65" customWidth="1"/>
    <col min="524" max="524" width="0" style="65" hidden="1" customWidth="1"/>
    <col min="525" max="768" width="9" style="65"/>
    <col min="769" max="770" width="3.125" style="65" customWidth="1"/>
    <col min="771" max="771" width="4.375" style="65" customWidth="1"/>
    <col min="772" max="772" width="1.875" style="65" customWidth="1"/>
    <col min="773" max="773" width="18.125" style="65" customWidth="1"/>
    <col min="774" max="774" width="8.75" style="65" customWidth="1"/>
    <col min="775" max="775" width="3.125" style="65" customWidth="1"/>
    <col min="776" max="777" width="6.25" style="65" customWidth="1"/>
    <col min="778" max="778" width="26.875" style="65" customWidth="1"/>
    <col min="779" max="779" width="3.125" style="65" customWidth="1"/>
    <col min="780" max="780" width="0" style="65" hidden="1" customWidth="1"/>
    <col min="781" max="1024" width="9" style="65"/>
    <col min="1025" max="1026" width="3.125" style="65" customWidth="1"/>
    <col min="1027" max="1027" width="4.375" style="65" customWidth="1"/>
    <col min="1028" max="1028" width="1.875" style="65" customWidth="1"/>
    <col min="1029" max="1029" width="18.125" style="65" customWidth="1"/>
    <col min="1030" max="1030" width="8.75" style="65" customWidth="1"/>
    <col min="1031" max="1031" width="3.125" style="65" customWidth="1"/>
    <col min="1032" max="1033" width="6.25" style="65" customWidth="1"/>
    <col min="1034" max="1034" width="26.875" style="65" customWidth="1"/>
    <col min="1035" max="1035" width="3.125" style="65" customWidth="1"/>
    <col min="1036" max="1036" width="0" style="65" hidden="1" customWidth="1"/>
    <col min="1037" max="1280" width="9" style="65"/>
    <col min="1281" max="1282" width="3.125" style="65" customWidth="1"/>
    <col min="1283" max="1283" width="4.375" style="65" customWidth="1"/>
    <col min="1284" max="1284" width="1.875" style="65" customWidth="1"/>
    <col min="1285" max="1285" width="18.125" style="65" customWidth="1"/>
    <col min="1286" max="1286" width="8.75" style="65" customWidth="1"/>
    <col min="1287" max="1287" width="3.125" style="65" customWidth="1"/>
    <col min="1288" max="1289" width="6.25" style="65" customWidth="1"/>
    <col min="1290" max="1290" width="26.875" style="65" customWidth="1"/>
    <col min="1291" max="1291" width="3.125" style="65" customWidth="1"/>
    <col min="1292" max="1292" width="0" style="65" hidden="1" customWidth="1"/>
    <col min="1293" max="1536" width="9" style="65"/>
    <col min="1537" max="1538" width="3.125" style="65" customWidth="1"/>
    <col min="1539" max="1539" width="4.375" style="65" customWidth="1"/>
    <col min="1540" max="1540" width="1.875" style="65" customWidth="1"/>
    <col min="1541" max="1541" width="18.125" style="65" customWidth="1"/>
    <col min="1542" max="1542" width="8.75" style="65" customWidth="1"/>
    <col min="1543" max="1543" width="3.125" style="65" customWidth="1"/>
    <col min="1544" max="1545" width="6.25" style="65" customWidth="1"/>
    <col min="1546" max="1546" width="26.875" style="65" customWidth="1"/>
    <col min="1547" max="1547" width="3.125" style="65" customWidth="1"/>
    <col min="1548" max="1548" width="0" style="65" hidden="1" customWidth="1"/>
    <col min="1549" max="1792" width="9" style="65"/>
    <col min="1793" max="1794" width="3.125" style="65" customWidth="1"/>
    <col min="1795" max="1795" width="4.375" style="65" customWidth="1"/>
    <col min="1796" max="1796" width="1.875" style="65" customWidth="1"/>
    <col min="1797" max="1797" width="18.125" style="65" customWidth="1"/>
    <col min="1798" max="1798" width="8.75" style="65" customWidth="1"/>
    <col min="1799" max="1799" width="3.125" style="65" customWidth="1"/>
    <col min="1800" max="1801" width="6.25" style="65" customWidth="1"/>
    <col min="1802" max="1802" width="26.875" style="65" customWidth="1"/>
    <col min="1803" max="1803" width="3.125" style="65" customWidth="1"/>
    <col min="1804" max="1804" width="0" style="65" hidden="1" customWidth="1"/>
    <col min="1805" max="2048" width="9" style="65"/>
    <col min="2049" max="2050" width="3.125" style="65" customWidth="1"/>
    <col min="2051" max="2051" width="4.375" style="65" customWidth="1"/>
    <col min="2052" max="2052" width="1.875" style="65" customWidth="1"/>
    <col min="2053" max="2053" width="18.125" style="65" customWidth="1"/>
    <col min="2054" max="2054" width="8.75" style="65" customWidth="1"/>
    <col min="2055" max="2055" width="3.125" style="65" customWidth="1"/>
    <col min="2056" max="2057" width="6.25" style="65" customWidth="1"/>
    <col min="2058" max="2058" width="26.875" style="65" customWidth="1"/>
    <col min="2059" max="2059" width="3.125" style="65" customWidth="1"/>
    <col min="2060" max="2060" width="0" style="65" hidden="1" customWidth="1"/>
    <col min="2061" max="2304" width="9" style="65"/>
    <col min="2305" max="2306" width="3.125" style="65" customWidth="1"/>
    <col min="2307" max="2307" width="4.375" style="65" customWidth="1"/>
    <col min="2308" max="2308" width="1.875" style="65" customWidth="1"/>
    <col min="2309" max="2309" width="18.125" style="65" customWidth="1"/>
    <col min="2310" max="2310" width="8.75" style="65" customWidth="1"/>
    <col min="2311" max="2311" width="3.125" style="65" customWidth="1"/>
    <col min="2312" max="2313" width="6.25" style="65" customWidth="1"/>
    <col min="2314" max="2314" width="26.875" style="65" customWidth="1"/>
    <col min="2315" max="2315" width="3.125" style="65" customWidth="1"/>
    <col min="2316" max="2316" width="0" style="65" hidden="1" customWidth="1"/>
    <col min="2317" max="2560" width="9" style="65"/>
    <col min="2561" max="2562" width="3.125" style="65" customWidth="1"/>
    <col min="2563" max="2563" width="4.375" style="65" customWidth="1"/>
    <col min="2564" max="2564" width="1.875" style="65" customWidth="1"/>
    <col min="2565" max="2565" width="18.125" style="65" customWidth="1"/>
    <col min="2566" max="2566" width="8.75" style="65" customWidth="1"/>
    <col min="2567" max="2567" width="3.125" style="65" customWidth="1"/>
    <col min="2568" max="2569" width="6.25" style="65" customWidth="1"/>
    <col min="2570" max="2570" width="26.875" style="65" customWidth="1"/>
    <col min="2571" max="2571" width="3.125" style="65" customWidth="1"/>
    <col min="2572" max="2572" width="0" style="65" hidden="1" customWidth="1"/>
    <col min="2573" max="2816" width="9" style="65"/>
    <col min="2817" max="2818" width="3.125" style="65" customWidth="1"/>
    <col min="2819" max="2819" width="4.375" style="65" customWidth="1"/>
    <col min="2820" max="2820" width="1.875" style="65" customWidth="1"/>
    <col min="2821" max="2821" width="18.125" style="65" customWidth="1"/>
    <col min="2822" max="2822" width="8.75" style="65" customWidth="1"/>
    <col min="2823" max="2823" width="3.125" style="65" customWidth="1"/>
    <col min="2824" max="2825" width="6.25" style="65" customWidth="1"/>
    <col min="2826" max="2826" width="26.875" style="65" customWidth="1"/>
    <col min="2827" max="2827" width="3.125" style="65" customWidth="1"/>
    <col min="2828" max="2828" width="0" style="65" hidden="1" customWidth="1"/>
    <col min="2829" max="3072" width="9" style="65"/>
    <col min="3073" max="3074" width="3.125" style="65" customWidth="1"/>
    <col min="3075" max="3075" width="4.375" style="65" customWidth="1"/>
    <col min="3076" max="3076" width="1.875" style="65" customWidth="1"/>
    <col min="3077" max="3077" width="18.125" style="65" customWidth="1"/>
    <col min="3078" max="3078" width="8.75" style="65" customWidth="1"/>
    <col min="3079" max="3079" width="3.125" style="65" customWidth="1"/>
    <col min="3080" max="3081" width="6.25" style="65" customWidth="1"/>
    <col min="3082" max="3082" width="26.875" style="65" customWidth="1"/>
    <col min="3083" max="3083" width="3.125" style="65" customWidth="1"/>
    <col min="3084" max="3084" width="0" style="65" hidden="1" customWidth="1"/>
    <col min="3085" max="3328" width="9" style="65"/>
    <col min="3329" max="3330" width="3.125" style="65" customWidth="1"/>
    <col min="3331" max="3331" width="4.375" style="65" customWidth="1"/>
    <col min="3332" max="3332" width="1.875" style="65" customWidth="1"/>
    <col min="3333" max="3333" width="18.125" style="65" customWidth="1"/>
    <col min="3334" max="3334" width="8.75" style="65" customWidth="1"/>
    <col min="3335" max="3335" width="3.125" style="65" customWidth="1"/>
    <col min="3336" max="3337" width="6.25" style="65" customWidth="1"/>
    <col min="3338" max="3338" width="26.875" style="65" customWidth="1"/>
    <col min="3339" max="3339" width="3.125" style="65" customWidth="1"/>
    <col min="3340" max="3340" width="0" style="65" hidden="1" customWidth="1"/>
    <col min="3341" max="3584" width="9" style="65"/>
    <col min="3585" max="3586" width="3.125" style="65" customWidth="1"/>
    <col min="3587" max="3587" width="4.375" style="65" customWidth="1"/>
    <col min="3588" max="3588" width="1.875" style="65" customWidth="1"/>
    <col min="3589" max="3589" width="18.125" style="65" customWidth="1"/>
    <col min="3590" max="3590" width="8.75" style="65" customWidth="1"/>
    <col min="3591" max="3591" width="3.125" style="65" customWidth="1"/>
    <col min="3592" max="3593" width="6.25" style="65" customWidth="1"/>
    <col min="3594" max="3594" width="26.875" style="65" customWidth="1"/>
    <col min="3595" max="3595" width="3.125" style="65" customWidth="1"/>
    <col min="3596" max="3596" width="0" style="65" hidden="1" customWidth="1"/>
    <col min="3597" max="3840" width="9" style="65"/>
    <col min="3841" max="3842" width="3.125" style="65" customWidth="1"/>
    <col min="3843" max="3843" width="4.375" style="65" customWidth="1"/>
    <col min="3844" max="3844" width="1.875" style="65" customWidth="1"/>
    <col min="3845" max="3845" width="18.125" style="65" customWidth="1"/>
    <col min="3846" max="3846" width="8.75" style="65" customWidth="1"/>
    <col min="3847" max="3847" width="3.125" style="65" customWidth="1"/>
    <col min="3848" max="3849" width="6.25" style="65" customWidth="1"/>
    <col min="3850" max="3850" width="26.875" style="65" customWidth="1"/>
    <col min="3851" max="3851" width="3.125" style="65" customWidth="1"/>
    <col min="3852" max="3852" width="0" style="65" hidden="1" customWidth="1"/>
    <col min="3853" max="4096" width="9" style="65"/>
    <col min="4097" max="4098" width="3.125" style="65" customWidth="1"/>
    <col min="4099" max="4099" width="4.375" style="65" customWidth="1"/>
    <col min="4100" max="4100" width="1.875" style="65" customWidth="1"/>
    <col min="4101" max="4101" width="18.125" style="65" customWidth="1"/>
    <col min="4102" max="4102" width="8.75" style="65" customWidth="1"/>
    <col min="4103" max="4103" width="3.125" style="65" customWidth="1"/>
    <col min="4104" max="4105" width="6.25" style="65" customWidth="1"/>
    <col min="4106" max="4106" width="26.875" style="65" customWidth="1"/>
    <col min="4107" max="4107" width="3.125" style="65" customWidth="1"/>
    <col min="4108" max="4108" width="0" style="65" hidden="1" customWidth="1"/>
    <col min="4109" max="4352" width="9" style="65"/>
    <col min="4353" max="4354" width="3.125" style="65" customWidth="1"/>
    <col min="4355" max="4355" width="4.375" style="65" customWidth="1"/>
    <col min="4356" max="4356" width="1.875" style="65" customWidth="1"/>
    <col min="4357" max="4357" width="18.125" style="65" customWidth="1"/>
    <col min="4358" max="4358" width="8.75" style="65" customWidth="1"/>
    <col min="4359" max="4359" width="3.125" style="65" customWidth="1"/>
    <col min="4360" max="4361" width="6.25" style="65" customWidth="1"/>
    <col min="4362" max="4362" width="26.875" style="65" customWidth="1"/>
    <col min="4363" max="4363" width="3.125" style="65" customWidth="1"/>
    <col min="4364" max="4364" width="0" style="65" hidden="1" customWidth="1"/>
    <col min="4365" max="4608" width="9" style="65"/>
    <col min="4609" max="4610" width="3.125" style="65" customWidth="1"/>
    <col min="4611" max="4611" width="4.375" style="65" customWidth="1"/>
    <col min="4612" max="4612" width="1.875" style="65" customWidth="1"/>
    <col min="4613" max="4613" width="18.125" style="65" customWidth="1"/>
    <col min="4614" max="4614" width="8.75" style="65" customWidth="1"/>
    <col min="4615" max="4615" width="3.125" style="65" customWidth="1"/>
    <col min="4616" max="4617" width="6.25" style="65" customWidth="1"/>
    <col min="4618" max="4618" width="26.875" style="65" customWidth="1"/>
    <col min="4619" max="4619" width="3.125" style="65" customWidth="1"/>
    <col min="4620" max="4620" width="0" style="65" hidden="1" customWidth="1"/>
    <col min="4621" max="4864" width="9" style="65"/>
    <col min="4865" max="4866" width="3.125" style="65" customWidth="1"/>
    <col min="4867" max="4867" width="4.375" style="65" customWidth="1"/>
    <col min="4868" max="4868" width="1.875" style="65" customWidth="1"/>
    <col min="4869" max="4869" width="18.125" style="65" customWidth="1"/>
    <col min="4870" max="4870" width="8.75" style="65" customWidth="1"/>
    <col min="4871" max="4871" width="3.125" style="65" customWidth="1"/>
    <col min="4872" max="4873" width="6.25" style="65" customWidth="1"/>
    <col min="4874" max="4874" width="26.875" style="65" customWidth="1"/>
    <col min="4875" max="4875" width="3.125" style="65" customWidth="1"/>
    <col min="4876" max="4876" width="0" style="65" hidden="1" customWidth="1"/>
    <col min="4877" max="5120" width="9" style="65"/>
    <col min="5121" max="5122" width="3.125" style="65" customWidth="1"/>
    <col min="5123" max="5123" width="4.375" style="65" customWidth="1"/>
    <col min="5124" max="5124" width="1.875" style="65" customWidth="1"/>
    <col min="5125" max="5125" width="18.125" style="65" customWidth="1"/>
    <col min="5126" max="5126" width="8.75" style="65" customWidth="1"/>
    <col min="5127" max="5127" width="3.125" style="65" customWidth="1"/>
    <col min="5128" max="5129" width="6.25" style="65" customWidth="1"/>
    <col min="5130" max="5130" width="26.875" style="65" customWidth="1"/>
    <col min="5131" max="5131" width="3.125" style="65" customWidth="1"/>
    <col min="5132" max="5132" width="0" style="65" hidden="1" customWidth="1"/>
    <col min="5133" max="5376" width="9" style="65"/>
    <col min="5377" max="5378" width="3.125" style="65" customWidth="1"/>
    <col min="5379" max="5379" width="4.375" style="65" customWidth="1"/>
    <col min="5380" max="5380" width="1.875" style="65" customWidth="1"/>
    <col min="5381" max="5381" width="18.125" style="65" customWidth="1"/>
    <col min="5382" max="5382" width="8.75" style="65" customWidth="1"/>
    <col min="5383" max="5383" width="3.125" style="65" customWidth="1"/>
    <col min="5384" max="5385" width="6.25" style="65" customWidth="1"/>
    <col min="5386" max="5386" width="26.875" style="65" customWidth="1"/>
    <col min="5387" max="5387" width="3.125" style="65" customWidth="1"/>
    <col min="5388" max="5388" width="0" style="65" hidden="1" customWidth="1"/>
    <col min="5389" max="5632" width="9" style="65"/>
    <col min="5633" max="5634" width="3.125" style="65" customWidth="1"/>
    <col min="5635" max="5635" width="4.375" style="65" customWidth="1"/>
    <col min="5636" max="5636" width="1.875" style="65" customWidth="1"/>
    <col min="5637" max="5637" width="18.125" style="65" customWidth="1"/>
    <col min="5638" max="5638" width="8.75" style="65" customWidth="1"/>
    <col min="5639" max="5639" width="3.125" style="65" customWidth="1"/>
    <col min="5640" max="5641" width="6.25" style="65" customWidth="1"/>
    <col min="5642" max="5642" width="26.875" style="65" customWidth="1"/>
    <col min="5643" max="5643" width="3.125" style="65" customWidth="1"/>
    <col min="5644" max="5644" width="0" style="65" hidden="1" customWidth="1"/>
    <col min="5645" max="5888" width="9" style="65"/>
    <col min="5889" max="5890" width="3.125" style="65" customWidth="1"/>
    <col min="5891" max="5891" width="4.375" style="65" customWidth="1"/>
    <col min="5892" max="5892" width="1.875" style="65" customWidth="1"/>
    <col min="5893" max="5893" width="18.125" style="65" customWidth="1"/>
    <col min="5894" max="5894" width="8.75" style="65" customWidth="1"/>
    <col min="5895" max="5895" width="3.125" style="65" customWidth="1"/>
    <col min="5896" max="5897" width="6.25" style="65" customWidth="1"/>
    <col min="5898" max="5898" width="26.875" style="65" customWidth="1"/>
    <col min="5899" max="5899" width="3.125" style="65" customWidth="1"/>
    <col min="5900" max="5900" width="0" style="65" hidden="1" customWidth="1"/>
    <col min="5901" max="6144" width="9" style="65"/>
    <col min="6145" max="6146" width="3.125" style="65" customWidth="1"/>
    <col min="6147" max="6147" width="4.375" style="65" customWidth="1"/>
    <col min="6148" max="6148" width="1.875" style="65" customWidth="1"/>
    <col min="6149" max="6149" width="18.125" style="65" customWidth="1"/>
    <col min="6150" max="6150" width="8.75" style="65" customWidth="1"/>
    <col min="6151" max="6151" width="3.125" style="65" customWidth="1"/>
    <col min="6152" max="6153" width="6.25" style="65" customWidth="1"/>
    <col min="6154" max="6154" width="26.875" style="65" customWidth="1"/>
    <col min="6155" max="6155" width="3.125" style="65" customWidth="1"/>
    <col min="6156" max="6156" width="0" style="65" hidden="1" customWidth="1"/>
    <col min="6157" max="6400" width="9" style="65"/>
    <col min="6401" max="6402" width="3.125" style="65" customWidth="1"/>
    <col min="6403" max="6403" width="4.375" style="65" customWidth="1"/>
    <col min="6404" max="6404" width="1.875" style="65" customWidth="1"/>
    <col min="6405" max="6405" width="18.125" style="65" customWidth="1"/>
    <col min="6406" max="6406" width="8.75" style="65" customWidth="1"/>
    <col min="6407" max="6407" width="3.125" style="65" customWidth="1"/>
    <col min="6408" max="6409" width="6.25" style="65" customWidth="1"/>
    <col min="6410" max="6410" width="26.875" style="65" customWidth="1"/>
    <col min="6411" max="6411" width="3.125" style="65" customWidth="1"/>
    <col min="6412" max="6412" width="0" style="65" hidden="1" customWidth="1"/>
    <col min="6413" max="6656" width="9" style="65"/>
    <col min="6657" max="6658" width="3.125" style="65" customWidth="1"/>
    <col min="6659" max="6659" width="4.375" style="65" customWidth="1"/>
    <col min="6660" max="6660" width="1.875" style="65" customWidth="1"/>
    <col min="6661" max="6661" width="18.125" style="65" customWidth="1"/>
    <col min="6662" max="6662" width="8.75" style="65" customWidth="1"/>
    <col min="6663" max="6663" width="3.125" style="65" customWidth="1"/>
    <col min="6664" max="6665" width="6.25" style="65" customWidth="1"/>
    <col min="6666" max="6666" width="26.875" style="65" customWidth="1"/>
    <col min="6667" max="6667" width="3.125" style="65" customWidth="1"/>
    <col min="6668" max="6668" width="0" style="65" hidden="1" customWidth="1"/>
    <col min="6669" max="6912" width="9" style="65"/>
    <col min="6913" max="6914" width="3.125" style="65" customWidth="1"/>
    <col min="6915" max="6915" width="4.375" style="65" customWidth="1"/>
    <col min="6916" max="6916" width="1.875" style="65" customWidth="1"/>
    <col min="6917" max="6917" width="18.125" style="65" customWidth="1"/>
    <col min="6918" max="6918" width="8.75" style="65" customWidth="1"/>
    <col min="6919" max="6919" width="3.125" style="65" customWidth="1"/>
    <col min="6920" max="6921" width="6.25" style="65" customWidth="1"/>
    <col min="6922" max="6922" width="26.875" style="65" customWidth="1"/>
    <col min="6923" max="6923" width="3.125" style="65" customWidth="1"/>
    <col min="6924" max="6924" width="0" style="65" hidden="1" customWidth="1"/>
    <col min="6925" max="7168" width="9" style="65"/>
    <col min="7169" max="7170" width="3.125" style="65" customWidth="1"/>
    <col min="7171" max="7171" width="4.375" style="65" customWidth="1"/>
    <col min="7172" max="7172" width="1.875" style="65" customWidth="1"/>
    <col min="7173" max="7173" width="18.125" style="65" customWidth="1"/>
    <col min="7174" max="7174" width="8.75" style="65" customWidth="1"/>
    <col min="7175" max="7175" width="3.125" style="65" customWidth="1"/>
    <col min="7176" max="7177" width="6.25" style="65" customWidth="1"/>
    <col min="7178" max="7178" width="26.875" style="65" customWidth="1"/>
    <col min="7179" max="7179" width="3.125" style="65" customWidth="1"/>
    <col min="7180" max="7180" width="0" style="65" hidden="1" customWidth="1"/>
    <col min="7181" max="7424" width="9" style="65"/>
    <col min="7425" max="7426" width="3.125" style="65" customWidth="1"/>
    <col min="7427" max="7427" width="4.375" style="65" customWidth="1"/>
    <col min="7428" max="7428" width="1.875" style="65" customWidth="1"/>
    <col min="7429" max="7429" width="18.125" style="65" customWidth="1"/>
    <col min="7430" max="7430" width="8.75" style="65" customWidth="1"/>
    <col min="7431" max="7431" width="3.125" style="65" customWidth="1"/>
    <col min="7432" max="7433" width="6.25" style="65" customWidth="1"/>
    <col min="7434" max="7434" width="26.875" style="65" customWidth="1"/>
    <col min="7435" max="7435" width="3.125" style="65" customWidth="1"/>
    <col min="7436" max="7436" width="0" style="65" hidden="1" customWidth="1"/>
    <col min="7437" max="7680" width="9" style="65"/>
    <col min="7681" max="7682" width="3.125" style="65" customWidth="1"/>
    <col min="7683" max="7683" width="4.375" style="65" customWidth="1"/>
    <col min="7684" max="7684" width="1.875" style="65" customWidth="1"/>
    <col min="7685" max="7685" width="18.125" style="65" customWidth="1"/>
    <col min="7686" max="7686" width="8.75" style="65" customWidth="1"/>
    <col min="7687" max="7687" width="3.125" style="65" customWidth="1"/>
    <col min="7688" max="7689" width="6.25" style="65" customWidth="1"/>
    <col min="7690" max="7690" width="26.875" style="65" customWidth="1"/>
    <col min="7691" max="7691" width="3.125" style="65" customWidth="1"/>
    <col min="7692" max="7692" width="0" style="65" hidden="1" customWidth="1"/>
    <col min="7693" max="7936" width="9" style="65"/>
    <col min="7937" max="7938" width="3.125" style="65" customWidth="1"/>
    <col min="7939" max="7939" width="4.375" style="65" customWidth="1"/>
    <col min="7940" max="7940" width="1.875" style="65" customWidth="1"/>
    <col min="7941" max="7941" width="18.125" style="65" customWidth="1"/>
    <col min="7942" max="7942" width="8.75" style="65" customWidth="1"/>
    <col min="7943" max="7943" width="3.125" style="65" customWidth="1"/>
    <col min="7944" max="7945" width="6.25" style="65" customWidth="1"/>
    <col min="7946" max="7946" width="26.875" style="65" customWidth="1"/>
    <col min="7947" max="7947" width="3.125" style="65" customWidth="1"/>
    <col min="7948" max="7948" width="0" style="65" hidden="1" customWidth="1"/>
    <col min="7949" max="8192" width="9" style="65"/>
    <col min="8193" max="8194" width="3.125" style="65" customWidth="1"/>
    <col min="8195" max="8195" width="4.375" style="65" customWidth="1"/>
    <col min="8196" max="8196" width="1.875" style="65" customWidth="1"/>
    <col min="8197" max="8197" width="18.125" style="65" customWidth="1"/>
    <col min="8198" max="8198" width="8.75" style="65" customWidth="1"/>
    <col min="8199" max="8199" width="3.125" style="65" customWidth="1"/>
    <col min="8200" max="8201" width="6.25" style="65" customWidth="1"/>
    <col min="8202" max="8202" width="26.875" style="65" customWidth="1"/>
    <col min="8203" max="8203" width="3.125" style="65" customWidth="1"/>
    <col min="8204" max="8204" width="0" style="65" hidden="1" customWidth="1"/>
    <col min="8205" max="8448" width="9" style="65"/>
    <col min="8449" max="8450" width="3.125" style="65" customWidth="1"/>
    <col min="8451" max="8451" width="4.375" style="65" customWidth="1"/>
    <col min="8452" max="8452" width="1.875" style="65" customWidth="1"/>
    <col min="8453" max="8453" width="18.125" style="65" customWidth="1"/>
    <col min="8454" max="8454" width="8.75" style="65" customWidth="1"/>
    <col min="8455" max="8455" width="3.125" style="65" customWidth="1"/>
    <col min="8456" max="8457" width="6.25" style="65" customWidth="1"/>
    <col min="8458" max="8458" width="26.875" style="65" customWidth="1"/>
    <col min="8459" max="8459" width="3.125" style="65" customWidth="1"/>
    <col min="8460" max="8460" width="0" style="65" hidden="1" customWidth="1"/>
    <col min="8461" max="8704" width="9" style="65"/>
    <col min="8705" max="8706" width="3.125" style="65" customWidth="1"/>
    <col min="8707" max="8707" width="4.375" style="65" customWidth="1"/>
    <col min="8708" max="8708" width="1.875" style="65" customWidth="1"/>
    <col min="8709" max="8709" width="18.125" style="65" customWidth="1"/>
    <col min="8710" max="8710" width="8.75" style="65" customWidth="1"/>
    <col min="8711" max="8711" width="3.125" style="65" customWidth="1"/>
    <col min="8712" max="8713" width="6.25" style="65" customWidth="1"/>
    <col min="8714" max="8714" width="26.875" style="65" customWidth="1"/>
    <col min="8715" max="8715" width="3.125" style="65" customWidth="1"/>
    <col min="8716" max="8716" width="0" style="65" hidden="1" customWidth="1"/>
    <col min="8717" max="8960" width="9" style="65"/>
    <col min="8961" max="8962" width="3.125" style="65" customWidth="1"/>
    <col min="8963" max="8963" width="4.375" style="65" customWidth="1"/>
    <col min="8964" max="8964" width="1.875" style="65" customWidth="1"/>
    <col min="8965" max="8965" width="18.125" style="65" customWidth="1"/>
    <col min="8966" max="8966" width="8.75" style="65" customWidth="1"/>
    <col min="8967" max="8967" width="3.125" style="65" customWidth="1"/>
    <col min="8968" max="8969" width="6.25" style="65" customWidth="1"/>
    <col min="8970" max="8970" width="26.875" style="65" customWidth="1"/>
    <col min="8971" max="8971" width="3.125" style="65" customWidth="1"/>
    <col min="8972" max="8972" width="0" style="65" hidden="1" customWidth="1"/>
    <col min="8973" max="9216" width="9" style="65"/>
    <col min="9217" max="9218" width="3.125" style="65" customWidth="1"/>
    <col min="9219" max="9219" width="4.375" style="65" customWidth="1"/>
    <col min="9220" max="9220" width="1.875" style="65" customWidth="1"/>
    <col min="9221" max="9221" width="18.125" style="65" customWidth="1"/>
    <col min="9222" max="9222" width="8.75" style="65" customWidth="1"/>
    <col min="9223" max="9223" width="3.125" style="65" customWidth="1"/>
    <col min="9224" max="9225" width="6.25" style="65" customWidth="1"/>
    <col min="9226" max="9226" width="26.875" style="65" customWidth="1"/>
    <col min="9227" max="9227" width="3.125" style="65" customWidth="1"/>
    <col min="9228" max="9228" width="0" style="65" hidden="1" customWidth="1"/>
    <col min="9229" max="9472" width="9" style="65"/>
    <col min="9473" max="9474" width="3.125" style="65" customWidth="1"/>
    <col min="9475" max="9475" width="4.375" style="65" customWidth="1"/>
    <col min="9476" max="9476" width="1.875" style="65" customWidth="1"/>
    <col min="9477" max="9477" width="18.125" style="65" customWidth="1"/>
    <col min="9478" max="9478" width="8.75" style="65" customWidth="1"/>
    <col min="9479" max="9479" width="3.125" style="65" customWidth="1"/>
    <col min="9480" max="9481" width="6.25" style="65" customWidth="1"/>
    <col min="9482" max="9482" width="26.875" style="65" customWidth="1"/>
    <col min="9483" max="9483" width="3.125" style="65" customWidth="1"/>
    <col min="9484" max="9484" width="0" style="65" hidden="1" customWidth="1"/>
    <col min="9485" max="9728" width="9" style="65"/>
    <col min="9729" max="9730" width="3.125" style="65" customWidth="1"/>
    <col min="9731" max="9731" width="4.375" style="65" customWidth="1"/>
    <col min="9732" max="9732" width="1.875" style="65" customWidth="1"/>
    <col min="9733" max="9733" width="18.125" style="65" customWidth="1"/>
    <col min="9734" max="9734" width="8.75" style="65" customWidth="1"/>
    <col min="9735" max="9735" width="3.125" style="65" customWidth="1"/>
    <col min="9736" max="9737" width="6.25" style="65" customWidth="1"/>
    <col min="9738" max="9738" width="26.875" style="65" customWidth="1"/>
    <col min="9739" max="9739" width="3.125" style="65" customWidth="1"/>
    <col min="9740" max="9740" width="0" style="65" hidden="1" customWidth="1"/>
    <col min="9741" max="9984" width="9" style="65"/>
    <col min="9985" max="9986" width="3.125" style="65" customWidth="1"/>
    <col min="9987" max="9987" width="4.375" style="65" customWidth="1"/>
    <col min="9988" max="9988" width="1.875" style="65" customWidth="1"/>
    <col min="9989" max="9989" width="18.125" style="65" customWidth="1"/>
    <col min="9990" max="9990" width="8.75" style="65" customWidth="1"/>
    <col min="9991" max="9991" width="3.125" style="65" customWidth="1"/>
    <col min="9992" max="9993" width="6.25" style="65" customWidth="1"/>
    <col min="9994" max="9994" width="26.875" style="65" customWidth="1"/>
    <col min="9995" max="9995" width="3.125" style="65" customWidth="1"/>
    <col min="9996" max="9996" width="0" style="65" hidden="1" customWidth="1"/>
    <col min="9997" max="10240" width="9" style="65"/>
    <col min="10241" max="10242" width="3.125" style="65" customWidth="1"/>
    <col min="10243" max="10243" width="4.375" style="65" customWidth="1"/>
    <col min="10244" max="10244" width="1.875" style="65" customWidth="1"/>
    <col min="10245" max="10245" width="18.125" style="65" customWidth="1"/>
    <col min="10246" max="10246" width="8.75" style="65" customWidth="1"/>
    <col min="10247" max="10247" width="3.125" style="65" customWidth="1"/>
    <col min="10248" max="10249" width="6.25" style="65" customWidth="1"/>
    <col min="10250" max="10250" width="26.875" style="65" customWidth="1"/>
    <col min="10251" max="10251" width="3.125" style="65" customWidth="1"/>
    <col min="10252" max="10252" width="0" style="65" hidden="1" customWidth="1"/>
    <col min="10253" max="10496" width="9" style="65"/>
    <col min="10497" max="10498" width="3.125" style="65" customWidth="1"/>
    <col min="10499" max="10499" width="4.375" style="65" customWidth="1"/>
    <col min="10500" max="10500" width="1.875" style="65" customWidth="1"/>
    <col min="10501" max="10501" width="18.125" style="65" customWidth="1"/>
    <col min="10502" max="10502" width="8.75" style="65" customWidth="1"/>
    <col min="10503" max="10503" width="3.125" style="65" customWidth="1"/>
    <col min="10504" max="10505" width="6.25" style="65" customWidth="1"/>
    <col min="10506" max="10506" width="26.875" style="65" customWidth="1"/>
    <col min="10507" max="10507" width="3.125" style="65" customWidth="1"/>
    <col min="10508" max="10508" width="0" style="65" hidden="1" customWidth="1"/>
    <col min="10509" max="10752" width="9" style="65"/>
    <col min="10753" max="10754" width="3.125" style="65" customWidth="1"/>
    <col min="10755" max="10755" width="4.375" style="65" customWidth="1"/>
    <col min="10756" max="10756" width="1.875" style="65" customWidth="1"/>
    <col min="10757" max="10757" width="18.125" style="65" customWidth="1"/>
    <col min="10758" max="10758" width="8.75" style="65" customWidth="1"/>
    <col min="10759" max="10759" width="3.125" style="65" customWidth="1"/>
    <col min="10760" max="10761" width="6.25" style="65" customWidth="1"/>
    <col min="10762" max="10762" width="26.875" style="65" customWidth="1"/>
    <col min="10763" max="10763" width="3.125" style="65" customWidth="1"/>
    <col min="10764" max="10764" width="0" style="65" hidden="1" customWidth="1"/>
    <col min="10765" max="11008" width="9" style="65"/>
    <col min="11009" max="11010" width="3.125" style="65" customWidth="1"/>
    <col min="11011" max="11011" width="4.375" style="65" customWidth="1"/>
    <col min="11012" max="11012" width="1.875" style="65" customWidth="1"/>
    <col min="11013" max="11013" width="18.125" style="65" customWidth="1"/>
    <col min="11014" max="11014" width="8.75" style="65" customWidth="1"/>
    <col min="11015" max="11015" width="3.125" style="65" customWidth="1"/>
    <col min="11016" max="11017" width="6.25" style="65" customWidth="1"/>
    <col min="11018" max="11018" width="26.875" style="65" customWidth="1"/>
    <col min="11019" max="11019" width="3.125" style="65" customWidth="1"/>
    <col min="11020" max="11020" width="0" style="65" hidden="1" customWidth="1"/>
    <col min="11021" max="11264" width="9" style="65"/>
    <col min="11265" max="11266" width="3.125" style="65" customWidth="1"/>
    <col min="11267" max="11267" width="4.375" style="65" customWidth="1"/>
    <col min="11268" max="11268" width="1.875" style="65" customWidth="1"/>
    <col min="11269" max="11269" width="18.125" style="65" customWidth="1"/>
    <col min="11270" max="11270" width="8.75" style="65" customWidth="1"/>
    <col min="11271" max="11271" width="3.125" style="65" customWidth="1"/>
    <col min="11272" max="11273" width="6.25" style="65" customWidth="1"/>
    <col min="11274" max="11274" width="26.875" style="65" customWidth="1"/>
    <col min="11275" max="11275" width="3.125" style="65" customWidth="1"/>
    <col min="11276" max="11276" width="0" style="65" hidden="1" customWidth="1"/>
    <col min="11277" max="11520" width="9" style="65"/>
    <col min="11521" max="11522" width="3.125" style="65" customWidth="1"/>
    <col min="11523" max="11523" width="4.375" style="65" customWidth="1"/>
    <col min="11524" max="11524" width="1.875" style="65" customWidth="1"/>
    <col min="11525" max="11525" width="18.125" style="65" customWidth="1"/>
    <col min="11526" max="11526" width="8.75" style="65" customWidth="1"/>
    <col min="11527" max="11527" width="3.125" style="65" customWidth="1"/>
    <col min="11528" max="11529" width="6.25" style="65" customWidth="1"/>
    <col min="11530" max="11530" width="26.875" style="65" customWidth="1"/>
    <col min="11531" max="11531" width="3.125" style="65" customWidth="1"/>
    <col min="11532" max="11532" width="0" style="65" hidden="1" customWidth="1"/>
    <col min="11533" max="11776" width="9" style="65"/>
    <col min="11777" max="11778" width="3.125" style="65" customWidth="1"/>
    <col min="11779" max="11779" width="4.375" style="65" customWidth="1"/>
    <col min="11780" max="11780" width="1.875" style="65" customWidth="1"/>
    <col min="11781" max="11781" width="18.125" style="65" customWidth="1"/>
    <col min="11782" max="11782" width="8.75" style="65" customWidth="1"/>
    <col min="11783" max="11783" width="3.125" style="65" customWidth="1"/>
    <col min="11784" max="11785" width="6.25" style="65" customWidth="1"/>
    <col min="11786" max="11786" width="26.875" style="65" customWidth="1"/>
    <col min="11787" max="11787" width="3.125" style="65" customWidth="1"/>
    <col min="11788" max="11788" width="0" style="65" hidden="1" customWidth="1"/>
    <col min="11789" max="12032" width="9" style="65"/>
    <col min="12033" max="12034" width="3.125" style="65" customWidth="1"/>
    <col min="12035" max="12035" width="4.375" style="65" customWidth="1"/>
    <col min="12036" max="12036" width="1.875" style="65" customWidth="1"/>
    <col min="12037" max="12037" width="18.125" style="65" customWidth="1"/>
    <col min="12038" max="12038" width="8.75" style="65" customWidth="1"/>
    <col min="12039" max="12039" width="3.125" style="65" customWidth="1"/>
    <col min="12040" max="12041" width="6.25" style="65" customWidth="1"/>
    <col min="12042" max="12042" width="26.875" style="65" customWidth="1"/>
    <col min="12043" max="12043" width="3.125" style="65" customWidth="1"/>
    <col min="12044" max="12044" width="0" style="65" hidden="1" customWidth="1"/>
    <col min="12045" max="12288" width="9" style="65"/>
    <col min="12289" max="12290" width="3.125" style="65" customWidth="1"/>
    <col min="12291" max="12291" width="4.375" style="65" customWidth="1"/>
    <col min="12292" max="12292" width="1.875" style="65" customWidth="1"/>
    <col min="12293" max="12293" width="18.125" style="65" customWidth="1"/>
    <col min="12294" max="12294" width="8.75" style="65" customWidth="1"/>
    <col min="12295" max="12295" width="3.125" style="65" customWidth="1"/>
    <col min="12296" max="12297" width="6.25" style="65" customWidth="1"/>
    <col min="12298" max="12298" width="26.875" style="65" customWidth="1"/>
    <col min="12299" max="12299" width="3.125" style="65" customWidth="1"/>
    <col min="12300" max="12300" width="0" style="65" hidden="1" customWidth="1"/>
    <col min="12301" max="12544" width="9" style="65"/>
    <col min="12545" max="12546" width="3.125" style="65" customWidth="1"/>
    <col min="12547" max="12547" width="4.375" style="65" customWidth="1"/>
    <col min="12548" max="12548" width="1.875" style="65" customWidth="1"/>
    <col min="12549" max="12549" width="18.125" style="65" customWidth="1"/>
    <col min="12550" max="12550" width="8.75" style="65" customWidth="1"/>
    <col min="12551" max="12551" width="3.125" style="65" customWidth="1"/>
    <col min="12552" max="12553" width="6.25" style="65" customWidth="1"/>
    <col min="12554" max="12554" width="26.875" style="65" customWidth="1"/>
    <col min="12555" max="12555" width="3.125" style="65" customWidth="1"/>
    <col min="12556" max="12556" width="0" style="65" hidden="1" customWidth="1"/>
    <col min="12557" max="12800" width="9" style="65"/>
    <col min="12801" max="12802" width="3.125" style="65" customWidth="1"/>
    <col min="12803" max="12803" width="4.375" style="65" customWidth="1"/>
    <col min="12804" max="12804" width="1.875" style="65" customWidth="1"/>
    <col min="12805" max="12805" width="18.125" style="65" customWidth="1"/>
    <col min="12806" max="12806" width="8.75" style="65" customWidth="1"/>
    <col min="12807" max="12807" width="3.125" style="65" customWidth="1"/>
    <col min="12808" max="12809" width="6.25" style="65" customWidth="1"/>
    <col min="12810" max="12810" width="26.875" style="65" customWidth="1"/>
    <col min="12811" max="12811" width="3.125" style="65" customWidth="1"/>
    <col min="12812" max="12812" width="0" style="65" hidden="1" customWidth="1"/>
    <col min="12813" max="13056" width="9" style="65"/>
    <col min="13057" max="13058" width="3.125" style="65" customWidth="1"/>
    <col min="13059" max="13059" width="4.375" style="65" customWidth="1"/>
    <col min="13060" max="13060" width="1.875" style="65" customWidth="1"/>
    <col min="13061" max="13061" width="18.125" style="65" customWidth="1"/>
    <col min="13062" max="13062" width="8.75" style="65" customWidth="1"/>
    <col min="13063" max="13063" width="3.125" style="65" customWidth="1"/>
    <col min="13064" max="13065" width="6.25" style="65" customWidth="1"/>
    <col min="13066" max="13066" width="26.875" style="65" customWidth="1"/>
    <col min="13067" max="13067" width="3.125" style="65" customWidth="1"/>
    <col min="13068" max="13068" width="0" style="65" hidden="1" customWidth="1"/>
    <col min="13069" max="13312" width="9" style="65"/>
    <col min="13313" max="13314" width="3.125" style="65" customWidth="1"/>
    <col min="13315" max="13315" width="4.375" style="65" customWidth="1"/>
    <col min="13316" max="13316" width="1.875" style="65" customWidth="1"/>
    <col min="13317" max="13317" width="18.125" style="65" customWidth="1"/>
    <col min="13318" max="13318" width="8.75" style="65" customWidth="1"/>
    <col min="13319" max="13319" width="3.125" style="65" customWidth="1"/>
    <col min="13320" max="13321" width="6.25" style="65" customWidth="1"/>
    <col min="13322" max="13322" width="26.875" style="65" customWidth="1"/>
    <col min="13323" max="13323" width="3.125" style="65" customWidth="1"/>
    <col min="13324" max="13324" width="0" style="65" hidden="1" customWidth="1"/>
    <col min="13325" max="13568" width="9" style="65"/>
    <col min="13569" max="13570" width="3.125" style="65" customWidth="1"/>
    <col min="13571" max="13571" width="4.375" style="65" customWidth="1"/>
    <col min="13572" max="13572" width="1.875" style="65" customWidth="1"/>
    <col min="13573" max="13573" width="18.125" style="65" customWidth="1"/>
    <col min="13574" max="13574" width="8.75" style="65" customWidth="1"/>
    <col min="13575" max="13575" width="3.125" style="65" customWidth="1"/>
    <col min="13576" max="13577" width="6.25" style="65" customWidth="1"/>
    <col min="13578" max="13578" width="26.875" style="65" customWidth="1"/>
    <col min="13579" max="13579" width="3.125" style="65" customWidth="1"/>
    <col min="13580" max="13580" width="0" style="65" hidden="1" customWidth="1"/>
    <col min="13581" max="13824" width="9" style="65"/>
    <col min="13825" max="13826" width="3.125" style="65" customWidth="1"/>
    <col min="13827" max="13827" width="4.375" style="65" customWidth="1"/>
    <col min="13828" max="13828" width="1.875" style="65" customWidth="1"/>
    <col min="13829" max="13829" width="18.125" style="65" customWidth="1"/>
    <col min="13830" max="13830" width="8.75" style="65" customWidth="1"/>
    <col min="13831" max="13831" width="3.125" style="65" customWidth="1"/>
    <col min="13832" max="13833" width="6.25" style="65" customWidth="1"/>
    <col min="13834" max="13834" width="26.875" style="65" customWidth="1"/>
    <col min="13835" max="13835" width="3.125" style="65" customWidth="1"/>
    <col min="13836" max="13836" width="0" style="65" hidden="1" customWidth="1"/>
    <col min="13837" max="14080" width="9" style="65"/>
    <col min="14081" max="14082" width="3.125" style="65" customWidth="1"/>
    <col min="14083" max="14083" width="4.375" style="65" customWidth="1"/>
    <col min="14084" max="14084" width="1.875" style="65" customWidth="1"/>
    <col min="14085" max="14085" width="18.125" style="65" customWidth="1"/>
    <col min="14086" max="14086" width="8.75" style="65" customWidth="1"/>
    <col min="14087" max="14087" width="3.125" style="65" customWidth="1"/>
    <col min="14088" max="14089" width="6.25" style="65" customWidth="1"/>
    <col min="14090" max="14090" width="26.875" style="65" customWidth="1"/>
    <col min="14091" max="14091" width="3.125" style="65" customWidth="1"/>
    <col min="14092" max="14092" width="0" style="65" hidden="1" customWidth="1"/>
    <col min="14093" max="14336" width="9" style="65"/>
    <col min="14337" max="14338" width="3.125" style="65" customWidth="1"/>
    <col min="14339" max="14339" width="4.375" style="65" customWidth="1"/>
    <col min="14340" max="14340" width="1.875" style="65" customWidth="1"/>
    <col min="14341" max="14341" width="18.125" style="65" customWidth="1"/>
    <col min="14342" max="14342" width="8.75" style="65" customWidth="1"/>
    <col min="14343" max="14343" width="3.125" style="65" customWidth="1"/>
    <col min="14344" max="14345" width="6.25" style="65" customWidth="1"/>
    <col min="14346" max="14346" width="26.875" style="65" customWidth="1"/>
    <col min="14347" max="14347" width="3.125" style="65" customWidth="1"/>
    <col min="14348" max="14348" width="0" style="65" hidden="1" customWidth="1"/>
    <col min="14349" max="14592" width="9" style="65"/>
    <col min="14593" max="14594" width="3.125" style="65" customWidth="1"/>
    <col min="14595" max="14595" width="4.375" style="65" customWidth="1"/>
    <col min="14596" max="14596" width="1.875" style="65" customWidth="1"/>
    <col min="14597" max="14597" width="18.125" style="65" customWidth="1"/>
    <col min="14598" max="14598" width="8.75" style="65" customWidth="1"/>
    <col min="14599" max="14599" width="3.125" style="65" customWidth="1"/>
    <col min="14600" max="14601" width="6.25" style="65" customWidth="1"/>
    <col min="14602" max="14602" width="26.875" style="65" customWidth="1"/>
    <col min="14603" max="14603" width="3.125" style="65" customWidth="1"/>
    <col min="14604" max="14604" width="0" style="65" hidden="1" customWidth="1"/>
    <col min="14605" max="14848" width="9" style="65"/>
    <col min="14849" max="14850" width="3.125" style="65" customWidth="1"/>
    <col min="14851" max="14851" width="4.375" style="65" customWidth="1"/>
    <col min="14852" max="14852" width="1.875" style="65" customWidth="1"/>
    <col min="14853" max="14853" width="18.125" style="65" customWidth="1"/>
    <col min="14854" max="14854" width="8.75" style="65" customWidth="1"/>
    <col min="14855" max="14855" width="3.125" style="65" customWidth="1"/>
    <col min="14856" max="14857" width="6.25" style="65" customWidth="1"/>
    <col min="14858" max="14858" width="26.875" style="65" customWidth="1"/>
    <col min="14859" max="14859" width="3.125" style="65" customWidth="1"/>
    <col min="14860" max="14860" width="0" style="65" hidden="1" customWidth="1"/>
    <col min="14861" max="15104" width="9" style="65"/>
    <col min="15105" max="15106" width="3.125" style="65" customWidth="1"/>
    <col min="15107" max="15107" width="4.375" style="65" customWidth="1"/>
    <col min="15108" max="15108" width="1.875" style="65" customWidth="1"/>
    <col min="15109" max="15109" width="18.125" style="65" customWidth="1"/>
    <col min="15110" max="15110" width="8.75" style="65" customWidth="1"/>
    <col min="15111" max="15111" width="3.125" style="65" customWidth="1"/>
    <col min="15112" max="15113" width="6.25" style="65" customWidth="1"/>
    <col min="15114" max="15114" width="26.875" style="65" customWidth="1"/>
    <col min="15115" max="15115" width="3.125" style="65" customWidth="1"/>
    <col min="15116" max="15116" width="0" style="65" hidden="1" customWidth="1"/>
    <col min="15117" max="15360" width="9" style="65"/>
    <col min="15361" max="15362" width="3.125" style="65" customWidth="1"/>
    <col min="15363" max="15363" width="4.375" style="65" customWidth="1"/>
    <col min="15364" max="15364" width="1.875" style="65" customWidth="1"/>
    <col min="15365" max="15365" width="18.125" style="65" customWidth="1"/>
    <col min="15366" max="15366" width="8.75" style="65" customWidth="1"/>
    <col min="15367" max="15367" width="3.125" style="65" customWidth="1"/>
    <col min="15368" max="15369" width="6.25" style="65" customWidth="1"/>
    <col min="15370" max="15370" width="26.875" style="65" customWidth="1"/>
    <col min="15371" max="15371" width="3.125" style="65" customWidth="1"/>
    <col min="15372" max="15372" width="0" style="65" hidden="1" customWidth="1"/>
    <col min="15373" max="15616" width="9" style="65"/>
    <col min="15617" max="15618" width="3.125" style="65" customWidth="1"/>
    <col min="15619" max="15619" width="4.375" style="65" customWidth="1"/>
    <col min="15620" max="15620" width="1.875" style="65" customWidth="1"/>
    <col min="15621" max="15621" width="18.125" style="65" customWidth="1"/>
    <col min="15622" max="15622" width="8.75" style="65" customWidth="1"/>
    <col min="15623" max="15623" width="3.125" style="65" customWidth="1"/>
    <col min="15624" max="15625" width="6.25" style="65" customWidth="1"/>
    <col min="15626" max="15626" width="26.875" style="65" customWidth="1"/>
    <col min="15627" max="15627" width="3.125" style="65" customWidth="1"/>
    <col min="15628" max="15628" width="0" style="65" hidden="1" customWidth="1"/>
    <col min="15629" max="15872" width="9" style="65"/>
    <col min="15873" max="15874" width="3.125" style="65" customWidth="1"/>
    <col min="15875" max="15875" width="4.375" style="65" customWidth="1"/>
    <col min="15876" max="15876" width="1.875" style="65" customWidth="1"/>
    <col min="15877" max="15877" width="18.125" style="65" customWidth="1"/>
    <col min="15878" max="15878" width="8.75" style="65" customWidth="1"/>
    <col min="15879" max="15879" width="3.125" style="65" customWidth="1"/>
    <col min="15880" max="15881" width="6.25" style="65" customWidth="1"/>
    <col min="15882" max="15882" width="26.875" style="65" customWidth="1"/>
    <col min="15883" max="15883" width="3.125" style="65" customWidth="1"/>
    <col min="15884" max="15884" width="0" style="65" hidden="1" customWidth="1"/>
    <col min="15885" max="16128" width="9" style="65"/>
    <col min="16129" max="16130" width="3.125" style="65" customWidth="1"/>
    <col min="16131" max="16131" width="4.375" style="65" customWidth="1"/>
    <col min="16132" max="16132" width="1.875" style="65" customWidth="1"/>
    <col min="16133" max="16133" width="18.125" style="65" customWidth="1"/>
    <col min="16134" max="16134" width="8.75" style="65" customWidth="1"/>
    <col min="16135" max="16135" width="3.125" style="65" customWidth="1"/>
    <col min="16136" max="16137" width="6.25" style="65" customWidth="1"/>
    <col min="16138" max="16138" width="26.875" style="65" customWidth="1"/>
    <col min="16139" max="16139" width="3.125" style="65" customWidth="1"/>
    <col min="16140" max="16140" width="0" style="65" hidden="1" customWidth="1"/>
    <col min="16141" max="16384" width="9" style="65"/>
  </cols>
  <sheetData>
    <row r="1" spans="1:14" ht="18.75" x14ac:dyDescent="0.4">
      <c r="B1" s="276" t="s">
        <v>95</v>
      </c>
      <c r="C1" s="276"/>
      <c r="D1" s="276"/>
      <c r="E1" s="276"/>
      <c r="F1" s="276"/>
      <c r="G1" s="276"/>
      <c r="H1" s="276"/>
      <c r="I1" s="276"/>
      <c r="J1" s="276"/>
      <c r="K1" s="276"/>
    </row>
    <row r="2" spans="1:14" x14ac:dyDescent="0.4">
      <c r="B2" s="277"/>
      <c r="C2" s="277"/>
      <c r="D2" s="277"/>
      <c r="E2" s="277"/>
      <c r="F2" s="277"/>
      <c r="G2" s="277"/>
      <c r="H2" s="277"/>
      <c r="I2" s="277"/>
      <c r="J2" s="277"/>
      <c r="K2" s="277"/>
    </row>
    <row r="3" spans="1:14" s="66" customFormat="1" ht="22.5" customHeight="1" x14ac:dyDescent="0.4">
      <c r="C3" s="67"/>
      <c r="D3" s="67"/>
      <c r="E3" s="67"/>
      <c r="F3" s="68"/>
      <c r="G3" s="69" t="s">
        <v>96</v>
      </c>
      <c r="H3" s="278"/>
      <c r="I3" s="278"/>
      <c r="J3" s="278"/>
      <c r="K3" s="70" t="s">
        <v>97</v>
      </c>
      <c r="L3" s="71"/>
      <c r="M3" s="72" t="str">
        <f>IF(COUNTIF(M24:M83,1)=0,"","営業種目で選択されていない業務の選択があります")</f>
        <v/>
      </c>
    </row>
    <row r="4" spans="1:14" s="66" customFormat="1" ht="18.75" customHeight="1" x14ac:dyDescent="0.4">
      <c r="C4" s="67"/>
      <c r="D4" s="67"/>
      <c r="E4" s="67"/>
      <c r="F4" s="68"/>
      <c r="G4" s="73"/>
      <c r="H4" s="67"/>
      <c r="I4" s="69"/>
      <c r="J4" s="74"/>
      <c r="K4" s="70"/>
      <c r="M4" s="75"/>
    </row>
    <row r="5" spans="1:14" s="66" customFormat="1" ht="19.5" customHeight="1" x14ac:dyDescent="0.4">
      <c r="A5" s="76" t="s">
        <v>208</v>
      </c>
      <c r="B5" s="76"/>
      <c r="C5" s="77"/>
      <c r="D5" s="77"/>
      <c r="E5" s="77"/>
      <c r="F5" s="78"/>
      <c r="G5" s="79"/>
      <c r="H5" s="77"/>
      <c r="I5" s="70"/>
      <c r="J5" s="80"/>
      <c r="K5" s="70"/>
      <c r="M5" s="75"/>
    </row>
    <row r="6" spans="1:14" s="66" customFormat="1" ht="18.75" customHeight="1" x14ac:dyDescent="0.4">
      <c r="A6" s="279" t="s">
        <v>209</v>
      </c>
      <c r="B6" s="280"/>
      <c r="C6" s="280"/>
      <c r="D6" s="280"/>
      <c r="E6" s="280"/>
      <c r="F6" s="281" t="s">
        <v>210</v>
      </c>
      <c r="G6" s="282"/>
      <c r="H6" s="282"/>
      <c r="I6" s="282"/>
      <c r="J6" s="282"/>
      <c r="K6" s="283"/>
      <c r="M6" s="75"/>
    </row>
    <row r="7" spans="1:14" s="66" customFormat="1" ht="18.75" customHeight="1" x14ac:dyDescent="0.4">
      <c r="A7" s="81" t="s">
        <v>101</v>
      </c>
      <c r="B7" s="287" t="s">
        <v>102</v>
      </c>
      <c r="C7" s="287"/>
      <c r="D7" s="287" t="s">
        <v>211</v>
      </c>
      <c r="E7" s="287"/>
      <c r="F7" s="284"/>
      <c r="G7" s="285"/>
      <c r="H7" s="285"/>
      <c r="I7" s="285"/>
      <c r="J7" s="285"/>
      <c r="K7" s="286"/>
      <c r="M7" s="72" t="str">
        <f>IF(COUNT(L13:L18)=0,"","重複した営業種目が選択されています。")</f>
        <v/>
      </c>
    </row>
    <row r="8" spans="1:14" s="66" customFormat="1" ht="39.950000000000003" customHeight="1" x14ac:dyDescent="0.4">
      <c r="A8" s="82">
        <v>1</v>
      </c>
      <c r="B8" s="299"/>
      <c r="C8" s="299"/>
      <c r="D8" s="300" t="str">
        <f t="shared" ref="D8:D18" si="0">IF(B8="","",VLOOKUP(B8,U$19:V$30,2,0))</f>
        <v/>
      </c>
      <c r="E8" s="300"/>
      <c r="F8" s="301"/>
      <c r="G8" s="302"/>
      <c r="H8" s="302"/>
      <c r="I8" s="302"/>
      <c r="J8" s="302"/>
      <c r="K8" s="303"/>
      <c r="L8" s="83" t="str">
        <f t="shared" ref="L8:L18" si="1">IF(B8="","",IF(COUNTIF(B$8:C$18,B8)=1,"",1))</f>
        <v/>
      </c>
      <c r="M8" s="72" t="str">
        <f>IF(B8="","",IF(COUNTIF($L$24:$L$83,B8)=0,"選択した営業種目に対応する業務を選択してください。",""))</f>
        <v/>
      </c>
    </row>
    <row r="9" spans="1:14" s="66" customFormat="1" ht="39.950000000000003" customHeight="1" x14ac:dyDescent="0.4">
      <c r="A9" s="84">
        <v>2</v>
      </c>
      <c r="B9" s="294"/>
      <c r="C9" s="294"/>
      <c r="D9" s="295" t="str">
        <f t="shared" si="0"/>
        <v/>
      </c>
      <c r="E9" s="295"/>
      <c r="F9" s="296"/>
      <c r="G9" s="297"/>
      <c r="H9" s="297"/>
      <c r="I9" s="297"/>
      <c r="J9" s="297"/>
      <c r="K9" s="298"/>
      <c r="L9" s="83" t="str">
        <f t="shared" si="1"/>
        <v/>
      </c>
      <c r="M9" s="72" t="str">
        <f t="shared" ref="M9:M18" si="2">IF(B9="","",IF(COUNTIF($L$24:$L$82,B9)=0,"選択した営業種目に対応する業務を選択してください。",""))</f>
        <v/>
      </c>
      <c r="N9" s="85"/>
    </row>
    <row r="10" spans="1:14" s="66" customFormat="1" ht="39.950000000000003" customHeight="1" x14ac:dyDescent="0.4">
      <c r="A10" s="84">
        <v>3</v>
      </c>
      <c r="B10" s="294"/>
      <c r="C10" s="294"/>
      <c r="D10" s="295" t="str">
        <f t="shared" si="0"/>
        <v/>
      </c>
      <c r="E10" s="295"/>
      <c r="F10" s="296"/>
      <c r="G10" s="297"/>
      <c r="H10" s="297"/>
      <c r="I10" s="297"/>
      <c r="J10" s="297"/>
      <c r="K10" s="298"/>
      <c r="L10" s="83" t="str">
        <f t="shared" si="1"/>
        <v/>
      </c>
      <c r="M10" s="72" t="str">
        <f t="shared" si="2"/>
        <v/>
      </c>
      <c r="N10" s="85"/>
    </row>
    <row r="11" spans="1:14" s="66" customFormat="1" ht="39.950000000000003" customHeight="1" x14ac:dyDescent="0.4">
      <c r="A11" s="84">
        <v>4</v>
      </c>
      <c r="B11" s="294"/>
      <c r="C11" s="294"/>
      <c r="D11" s="295" t="str">
        <f t="shared" si="0"/>
        <v/>
      </c>
      <c r="E11" s="295"/>
      <c r="F11" s="296"/>
      <c r="G11" s="297"/>
      <c r="H11" s="297"/>
      <c r="I11" s="297"/>
      <c r="J11" s="297"/>
      <c r="K11" s="298"/>
      <c r="L11" s="83" t="str">
        <f t="shared" si="1"/>
        <v/>
      </c>
      <c r="M11" s="72" t="str">
        <f t="shared" si="2"/>
        <v/>
      </c>
      <c r="N11" s="85"/>
    </row>
    <row r="12" spans="1:14" s="66" customFormat="1" ht="39.950000000000003" customHeight="1" x14ac:dyDescent="0.4">
      <c r="A12" s="84">
        <v>5</v>
      </c>
      <c r="B12" s="294"/>
      <c r="C12" s="294"/>
      <c r="D12" s="295" t="str">
        <f t="shared" si="0"/>
        <v/>
      </c>
      <c r="E12" s="295"/>
      <c r="F12" s="296"/>
      <c r="G12" s="297"/>
      <c r="H12" s="297"/>
      <c r="I12" s="297"/>
      <c r="J12" s="297"/>
      <c r="K12" s="298"/>
      <c r="L12" s="83" t="str">
        <f t="shared" si="1"/>
        <v/>
      </c>
      <c r="M12" s="72" t="str">
        <f t="shared" si="2"/>
        <v/>
      </c>
      <c r="N12" s="85"/>
    </row>
    <row r="13" spans="1:14" s="66" customFormat="1" ht="39.950000000000003" customHeight="1" x14ac:dyDescent="0.4">
      <c r="A13" s="82">
        <v>6</v>
      </c>
      <c r="B13" s="299"/>
      <c r="C13" s="299"/>
      <c r="D13" s="300" t="str">
        <f t="shared" si="0"/>
        <v/>
      </c>
      <c r="E13" s="300"/>
      <c r="F13" s="301"/>
      <c r="G13" s="302"/>
      <c r="H13" s="302"/>
      <c r="I13" s="302"/>
      <c r="J13" s="302"/>
      <c r="K13" s="303"/>
      <c r="L13" s="83" t="str">
        <f t="shared" si="1"/>
        <v/>
      </c>
      <c r="M13" s="72" t="str">
        <f t="shared" si="2"/>
        <v/>
      </c>
    </row>
    <row r="14" spans="1:14" s="66" customFormat="1" ht="39.950000000000003" customHeight="1" x14ac:dyDescent="0.4">
      <c r="A14" s="84">
        <v>7</v>
      </c>
      <c r="B14" s="294"/>
      <c r="C14" s="294"/>
      <c r="D14" s="295" t="str">
        <f t="shared" si="0"/>
        <v/>
      </c>
      <c r="E14" s="295"/>
      <c r="F14" s="296"/>
      <c r="G14" s="297"/>
      <c r="H14" s="297"/>
      <c r="I14" s="297"/>
      <c r="J14" s="297"/>
      <c r="K14" s="298"/>
      <c r="L14" s="83" t="str">
        <f t="shared" si="1"/>
        <v/>
      </c>
      <c r="M14" s="72" t="str">
        <f t="shared" si="2"/>
        <v/>
      </c>
      <c r="N14" s="85"/>
    </row>
    <row r="15" spans="1:14" s="66" customFormat="1" ht="39.950000000000003" customHeight="1" x14ac:dyDescent="0.4">
      <c r="A15" s="82">
        <v>8</v>
      </c>
      <c r="B15" s="294"/>
      <c r="C15" s="294"/>
      <c r="D15" s="295" t="str">
        <f t="shared" si="0"/>
        <v/>
      </c>
      <c r="E15" s="295"/>
      <c r="F15" s="296"/>
      <c r="G15" s="297"/>
      <c r="H15" s="297"/>
      <c r="I15" s="297"/>
      <c r="J15" s="297"/>
      <c r="K15" s="298"/>
      <c r="L15" s="83" t="str">
        <f t="shared" si="1"/>
        <v/>
      </c>
      <c r="M15" s="72" t="str">
        <f t="shared" si="2"/>
        <v/>
      </c>
      <c r="N15" s="85"/>
    </row>
    <row r="16" spans="1:14" s="66" customFormat="1" ht="39.950000000000003" customHeight="1" x14ac:dyDescent="0.4">
      <c r="A16" s="84">
        <v>9</v>
      </c>
      <c r="B16" s="294"/>
      <c r="C16" s="294"/>
      <c r="D16" s="295" t="str">
        <f t="shared" si="0"/>
        <v/>
      </c>
      <c r="E16" s="295"/>
      <c r="F16" s="296"/>
      <c r="G16" s="297"/>
      <c r="H16" s="297"/>
      <c r="I16" s="297"/>
      <c r="J16" s="297"/>
      <c r="K16" s="298"/>
      <c r="L16" s="83" t="str">
        <f t="shared" si="1"/>
        <v/>
      </c>
      <c r="M16" s="72" t="str">
        <f t="shared" si="2"/>
        <v/>
      </c>
      <c r="N16" s="85"/>
    </row>
    <row r="17" spans="1:22" s="66" customFormat="1" ht="39.950000000000003" customHeight="1" x14ac:dyDescent="0.4">
      <c r="A17" s="82">
        <v>10</v>
      </c>
      <c r="B17" s="294"/>
      <c r="C17" s="294"/>
      <c r="D17" s="295" t="str">
        <f t="shared" si="0"/>
        <v/>
      </c>
      <c r="E17" s="295"/>
      <c r="F17" s="296"/>
      <c r="G17" s="297"/>
      <c r="H17" s="297"/>
      <c r="I17" s="297"/>
      <c r="J17" s="297"/>
      <c r="K17" s="298"/>
      <c r="L17" s="83" t="str">
        <f t="shared" si="1"/>
        <v/>
      </c>
      <c r="M17" s="72" t="str">
        <f t="shared" si="2"/>
        <v/>
      </c>
      <c r="N17" s="85"/>
    </row>
    <row r="18" spans="1:22" s="66" customFormat="1" ht="39.950000000000003" customHeight="1" x14ac:dyDescent="0.4">
      <c r="A18" s="86">
        <v>11</v>
      </c>
      <c r="B18" s="304"/>
      <c r="C18" s="304"/>
      <c r="D18" s="305" t="str">
        <f t="shared" si="0"/>
        <v/>
      </c>
      <c r="E18" s="305"/>
      <c r="F18" s="306"/>
      <c r="G18" s="307"/>
      <c r="H18" s="307"/>
      <c r="I18" s="307"/>
      <c r="J18" s="307"/>
      <c r="K18" s="308"/>
      <c r="L18" s="83" t="str">
        <f t="shared" si="1"/>
        <v/>
      </c>
      <c r="M18" s="72" t="str">
        <f t="shared" si="2"/>
        <v/>
      </c>
      <c r="N18" s="85"/>
    </row>
    <row r="19" spans="1:22" s="66" customFormat="1" ht="15" customHeight="1" x14ac:dyDescent="0.4">
      <c r="B19" s="77"/>
      <c r="C19" s="77"/>
      <c r="D19" s="77"/>
      <c r="E19" s="77"/>
      <c r="F19" s="87"/>
      <c r="G19" s="87"/>
      <c r="H19" s="87"/>
      <c r="I19" s="87"/>
      <c r="J19" s="87"/>
      <c r="K19" s="87"/>
      <c r="U19" s="66">
        <v>301</v>
      </c>
      <c r="V19" s="88" t="s">
        <v>212</v>
      </c>
    </row>
    <row r="20" spans="1:22" s="66" customFormat="1" ht="18.75" customHeight="1" x14ac:dyDescent="0.4">
      <c r="A20" s="309" t="s">
        <v>213</v>
      </c>
      <c r="B20" s="309"/>
      <c r="C20" s="309"/>
      <c r="D20" s="309"/>
      <c r="E20" s="309"/>
      <c r="F20" s="309"/>
      <c r="G20" s="309"/>
      <c r="H20" s="309"/>
      <c r="I20" s="309"/>
      <c r="J20" s="309"/>
      <c r="K20" s="309"/>
      <c r="U20" s="66">
        <v>302</v>
      </c>
      <c r="V20" s="88" t="s">
        <v>214</v>
      </c>
    </row>
    <row r="21" spans="1:22" s="66" customFormat="1" ht="18.75" customHeight="1" x14ac:dyDescent="0.4">
      <c r="A21" s="310"/>
      <c r="B21" s="310"/>
      <c r="C21" s="310"/>
      <c r="D21" s="310"/>
      <c r="E21" s="310"/>
      <c r="F21" s="310"/>
      <c r="G21" s="310"/>
      <c r="H21" s="310"/>
      <c r="I21" s="310"/>
      <c r="J21" s="310"/>
      <c r="K21" s="310"/>
      <c r="U21" s="66">
        <v>303</v>
      </c>
      <c r="V21" s="88" t="s">
        <v>215</v>
      </c>
    </row>
    <row r="22" spans="1:22" s="67" customFormat="1" ht="19.5" customHeight="1" x14ac:dyDescent="0.4">
      <c r="A22" s="311" t="s">
        <v>99</v>
      </c>
      <c r="B22" s="311"/>
      <c r="C22" s="311"/>
      <c r="D22" s="311"/>
      <c r="E22" s="311"/>
      <c r="F22" s="311"/>
      <c r="G22" s="311"/>
      <c r="H22" s="311"/>
      <c r="I22" s="311"/>
      <c r="J22" s="311"/>
      <c r="K22" s="311"/>
      <c r="U22" s="66">
        <v>304</v>
      </c>
      <c r="V22" s="88" t="s">
        <v>216</v>
      </c>
    </row>
    <row r="23" spans="1:22" s="67" customFormat="1" ht="19.5" customHeight="1" x14ac:dyDescent="0.4">
      <c r="A23" s="288" t="s">
        <v>217</v>
      </c>
      <c r="B23" s="289"/>
      <c r="C23" s="290" t="s">
        <v>218</v>
      </c>
      <c r="D23" s="291"/>
      <c r="E23" s="292" t="s">
        <v>219</v>
      </c>
      <c r="F23" s="293"/>
      <c r="G23" s="89"/>
      <c r="H23" s="90" t="s">
        <v>217</v>
      </c>
      <c r="I23" s="91" t="s">
        <v>218</v>
      </c>
      <c r="J23" s="92" t="s">
        <v>219</v>
      </c>
      <c r="K23" s="89"/>
      <c r="U23" s="66">
        <v>305</v>
      </c>
      <c r="V23" s="88" t="s">
        <v>220</v>
      </c>
    </row>
    <row r="24" spans="1:22" s="66" customFormat="1" ht="21.75" customHeight="1" thickBot="1" x14ac:dyDescent="0.45">
      <c r="A24" s="318">
        <v>301</v>
      </c>
      <c r="B24" s="319"/>
      <c r="C24" s="93" t="s">
        <v>221</v>
      </c>
      <c r="D24" s="94"/>
      <c r="E24" s="94"/>
      <c r="F24" s="94"/>
      <c r="G24" s="94"/>
      <c r="H24" s="94"/>
      <c r="I24" s="94"/>
      <c r="J24" s="94"/>
      <c r="K24" s="95"/>
      <c r="L24" s="83" t="str">
        <f>IF(COUNTA(A25:B30,H25:H29)=0,"",301)</f>
        <v/>
      </c>
      <c r="M24" s="83" t="str">
        <f>IF(COUNTIF(B$8:C$18,L24)=0,1,"")</f>
        <v/>
      </c>
      <c r="U24" s="66">
        <v>306</v>
      </c>
      <c r="V24" s="88" t="s">
        <v>222</v>
      </c>
    </row>
    <row r="25" spans="1:22" s="66" customFormat="1" ht="21.75" customHeight="1" x14ac:dyDescent="0.4">
      <c r="A25" s="320"/>
      <c r="B25" s="321"/>
      <c r="C25" s="314" t="s">
        <v>223</v>
      </c>
      <c r="D25" s="315"/>
      <c r="E25" s="316" t="s">
        <v>224</v>
      </c>
      <c r="F25" s="322"/>
      <c r="G25" s="96"/>
      <c r="H25" s="97"/>
      <c r="I25" s="98" t="s">
        <v>225</v>
      </c>
      <c r="J25" s="99" t="s">
        <v>226</v>
      </c>
      <c r="K25" s="100"/>
      <c r="U25" s="66">
        <v>307</v>
      </c>
      <c r="V25" s="88" t="s">
        <v>227</v>
      </c>
    </row>
    <row r="26" spans="1:22" s="66" customFormat="1" ht="21.75" customHeight="1" x14ac:dyDescent="0.4">
      <c r="A26" s="312"/>
      <c r="B26" s="313"/>
      <c r="C26" s="314" t="s">
        <v>228</v>
      </c>
      <c r="D26" s="315"/>
      <c r="E26" s="316" t="s">
        <v>229</v>
      </c>
      <c r="F26" s="317"/>
      <c r="G26" s="96"/>
      <c r="H26" s="101"/>
      <c r="I26" s="98" t="s">
        <v>230</v>
      </c>
      <c r="J26" s="99" t="s">
        <v>231</v>
      </c>
      <c r="K26" s="100"/>
      <c r="U26" s="66">
        <v>308</v>
      </c>
      <c r="V26" s="88" t="s">
        <v>232</v>
      </c>
    </row>
    <row r="27" spans="1:22" s="66" customFormat="1" ht="21.75" customHeight="1" x14ac:dyDescent="0.4">
      <c r="A27" s="312"/>
      <c r="B27" s="313"/>
      <c r="C27" s="314" t="s">
        <v>233</v>
      </c>
      <c r="D27" s="315"/>
      <c r="E27" s="316" t="s">
        <v>234</v>
      </c>
      <c r="F27" s="317"/>
      <c r="G27" s="96"/>
      <c r="H27" s="101"/>
      <c r="I27" s="98" t="s">
        <v>235</v>
      </c>
      <c r="J27" s="99" t="s">
        <v>236</v>
      </c>
      <c r="K27" s="100"/>
      <c r="U27" s="66">
        <v>309</v>
      </c>
      <c r="V27" s="88" t="s">
        <v>237</v>
      </c>
    </row>
    <row r="28" spans="1:22" s="66" customFormat="1" ht="21.75" customHeight="1" x14ac:dyDescent="0.4">
      <c r="A28" s="312"/>
      <c r="B28" s="313"/>
      <c r="C28" s="314" t="s">
        <v>238</v>
      </c>
      <c r="D28" s="315"/>
      <c r="E28" s="316" t="s">
        <v>239</v>
      </c>
      <c r="F28" s="317"/>
      <c r="G28" s="96"/>
      <c r="H28" s="101"/>
      <c r="I28" s="98" t="s">
        <v>240</v>
      </c>
      <c r="J28" s="99" t="s">
        <v>241</v>
      </c>
      <c r="K28" s="100" t="s">
        <v>242</v>
      </c>
      <c r="U28" s="66">
        <v>310</v>
      </c>
      <c r="V28" s="88" t="s">
        <v>243</v>
      </c>
    </row>
    <row r="29" spans="1:22" s="66" customFormat="1" ht="21.75" customHeight="1" thickBot="1" x14ac:dyDescent="0.45">
      <c r="A29" s="312"/>
      <c r="B29" s="313"/>
      <c r="C29" s="314" t="s">
        <v>244</v>
      </c>
      <c r="D29" s="315"/>
      <c r="E29" s="316" t="s">
        <v>245</v>
      </c>
      <c r="F29" s="317"/>
      <c r="G29" s="96"/>
      <c r="H29" s="101"/>
      <c r="I29" s="98" t="s">
        <v>246</v>
      </c>
      <c r="J29" s="99" t="s">
        <v>247</v>
      </c>
      <c r="K29" s="100"/>
      <c r="U29" s="66">
        <v>311</v>
      </c>
      <c r="V29" s="66" t="s">
        <v>248</v>
      </c>
    </row>
    <row r="30" spans="1:22" s="66" customFormat="1" ht="21.75" customHeight="1" thickBot="1" x14ac:dyDescent="0.45">
      <c r="A30" s="327"/>
      <c r="B30" s="328"/>
      <c r="C30" s="314" t="s">
        <v>249</v>
      </c>
      <c r="D30" s="315"/>
      <c r="E30" s="316" t="s">
        <v>250</v>
      </c>
      <c r="F30" s="317"/>
      <c r="G30" s="96"/>
      <c r="H30" s="102"/>
      <c r="I30" s="103"/>
      <c r="J30" s="323"/>
      <c r="K30" s="324"/>
      <c r="U30" s="66">
        <v>399</v>
      </c>
      <c r="V30" s="88" t="s">
        <v>251</v>
      </c>
    </row>
    <row r="31" spans="1:22" s="66" customFormat="1" ht="21.75" customHeight="1" thickBot="1" x14ac:dyDescent="0.45">
      <c r="A31" s="325">
        <v>302</v>
      </c>
      <c r="B31" s="326"/>
      <c r="C31" s="93" t="s">
        <v>252</v>
      </c>
      <c r="D31" s="93"/>
      <c r="E31" s="93"/>
      <c r="F31" s="93"/>
      <c r="G31" s="93"/>
      <c r="H31" s="93"/>
      <c r="I31" s="93"/>
      <c r="J31" s="93"/>
      <c r="K31" s="100"/>
      <c r="L31" s="83" t="str">
        <f>IF(COUNTA(A32:B34,H32:H34)=0,"",302)</f>
        <v/>
      </c>
      <c r="M31" s="83" t="str">
        <f>IF(COUNTIF(B$8:C$18,L31)=0,1,"")</f>
        <v/>
      </c>
    </row>
    <row r="32" spans="1:22" s="66" customFormat="1" ht="21.75" customHeight="1" x14ac:dyDescent="0.4">
      <c r="A32" s="320"/>
      <c r="B32" s="321"/>
      <c r="C32" s="314" t="s">
        <v>223</v>
      </c>
      <c r="D32" s="315"/>
      <c r="E32" s="316" t="s">
        <v>253</v>
      </c>
      <c r="F32" s="317"/>
      <c r="G32" s="104" t="s">
        <v>242</v>
      </c>
      <c r="H32" s="97"/>
      <c r="I32" s="98" t="s">
        <v>238</v>
      </c>
      <c r="J32" s="105" t="s">
        <v>254</v>
      </c>
      <c r="K32" s="106" t="s">
        <v>242</v>
      </c>
    </row>
    <row r="33" spans="1:13" s="66" customFormat="1" ht="21.75" customHeight="1" x14ac:dyDescent="0.4">
      <c r="A33" s="312"/>
      <c r="B33" s="313"/>
      <c r="C33" s="314" t="s">
        <v>228</v>
      </c>
      <c r="D33" s="315"/>
      <c r="E33" s="316" t="s">
        <v>255</v>
      </c>
      <c r="F33" s="317"/>
      <c r="G33" s="96" t="s">
        <v>242</v>
      </c>
      <c r="H33" s="101"/>
      <c r="I33" s="98" t="s">
        <v>244</v>
      </c>
      <c r="J33" s="99" t="s">
        <v>256</v>
      </c>
      <c r="K33" s="100" t="s">
        <v>242</v>
      </c>
    </row>
    <row r="34" spans="1:13" s="66" customFormat="1" ht="21.75" customHeight="1" thickBot="1" x14ac:dyDescent="0.45">
      <c r="A34" s="327"/>
      <c r="B34" s="328"/>
      <c r="C34" s="314" t="s">
        <v>233</v>
      </c>
      <c r="D34" s="315"/>
      <c r="E34" s="316" t="s">
        <v>257</v>
      </c>
      <c r="F34" s="317"/>
      <c r="G34" s="96" t="s">
        <v>242</v>
      </c>
      <c r="H34" s="107"/>
      <c r="I34" s="98" t="s">
        <v>249</v>
      </c>
      <c r="J34" s="99" t="s">
        <v>258</v>
      </c>
      <c r="K34" s="100" t="s">
        <v>242</v>
      </c>
    </row>
    <row r="35" spans="1:13" s="66" customFormat="1" ht="21.75" customHeight="1" thickBot="1" x14ac:dyDescent="0.45">
      <c r="A35" s="325">
        <v>303</v>
      </c>
      <c r="B35" s="326"/>
      <c r="C35" s="93" t="s">
        <v>259</v>
      </c>
      <c r="D35" s="93"/>
      <c r="E35" s="93"/>
      <c r="F35" s="93"/>
      <c r="G35" s="94"/>
      <c r="H35" s="94"/>
      <c r="I35" s="94"/>
      <c r="J35" s="94"/>
      <c r="K35" s="95"/>
      <c r="L35" s="83" t="str">
        <f>IF(COUNTA(A36,H36)=0,"",303)</f>
        <v/>
      </c>
      <c r="M35" s="83" t="str">
        <f>IF(COUNTIF(B$8:C$18,L35)=0,1,"")</f>
        <v/>
      </c>
    </row>
    <row r="36" spans="1:13" s="66" customFormat="1" ht="21.75" customHeight="1" thickBot="1" x14ac:dyDescent="0.45">
      <c r="A36" s="329"/>
      <c r="B36" s="330"/>
      <c r="C36" s="314" t="s">
        <v>223</v>
      </c>
      <c r="D36" s="315"/>
      <c r="E36" s="331" t="s">
        <v>260</v>
      </c>
      <c r="F36" s="332"/>
      <c r="G36" s="96" t="s">
        <v>242</v>
      </c>
      <c r="H36" s="108"/>
      <c r="I36" s="98" t="s">
        <v>228</v>
      </c>
      <c r="J36" s="99" t="s">
        <v>261</v>
      </c>
      <c r="K36" s="100" t="s">
        <v>242</v>
      </c>
      <c r="L36" s="71"/>
    </row>
    <row r="37" spans="1:13" s="66" customFormat="1" ht="21.75" customHeight="1" thickBot="1" x14ac:dyDescent="0.45">
      <c r="A37" s="325">
        <v>304</v>
      </c>
      <c r="B37" s="326"/>
      <c r="C37" s="93" t="s">
        <v>262</v>
      </c>
      <c r="D37" s="94"/>
      <c r="E37" s="109"/>
      <c r="F37" s="109"/>
      <c r="G37" s="109"/>
      <c r="H37" s="109"/>
      <c r="I37" s="109"/>
      <c r="J37" s="109"/>
      <c r="K37" s="95"/>
      <c r="L37" s="83" t="str">
        <f>IF(COUNTA(A38:B44,H38:H44)=0,"",304)</f>
        <v/>
      </c>
      <c r="M37" s="83" t="str">
        <f>IF(COUNTIF(B$8:C$18,L37)=0,1,"")</f>
        <v/>
      </c>
    </row>
    <row r="38" spans="1:13" s="66" customFormat="1" ht="21.75" customHeight="1" x14ac:dyDescent="0.4">
      <c r="A38" s="320"/>
      <c r="B38" s="321"/>
      <c r="C38" s="314" t="s">
        <v>223</v>
      </c>
      <c r="D38" s="315"/>
      <c r="E38" s="316" t="s">
        <v>263</v>
      </c>
      <c r="F38" s="317"/>
      <c r="G38" s="110"/>
      <c r="H38" s="97"/>
      <c r="I38" s="98" t="s">
        <v>230</v>
      </c>
      <c r="J38" s="99" t="s">
        <v>264</v>
      </c>
      <c r="K38" s="100"/>
    </row>
    <row r="39" spans="1:13" s="66" customFormat="1" ht="21.75" customHeight="1" x14ac:dyDescent="0.4">
      <c r="A39" s="312"/>
      <c r="B39" s="313"/>
      <c r="C39" s="314" t="s">
        <v>228</v>
      </c>
      <c r="D39" s="315"/>
      <c r="E39" s="316" t="s">
        <v>265</v>
      </c>
      <c r="F39" s="317"/>
      <c r="G39" s="110"/>
      <c r="H39" s="101"/>
      <c r="I39" s="98" t="s">
        <v>235</v>
      </c>
      <c r="J39" s="99" t="s">
        <v>266</v>
      </c>
      <c r="K39" s="100"/>
    </row>
    <row r="40" spans="1:13" s="66" customFormat="1" ht="21.75" customHeight="1" x14ac:dyDescent="0.4">
      <c r="A40" s="312"/>
      <c r="B40" s="313"/>
      <c r="C40" s="314" t="s">
        <v>233</v>
      </c>
      <c r="D40" s="315"/>
      <c r="E40" s="316" t="s">
        <v>267</v>
      </c>
      <c r="F40" s="317"/>
      <c r="G40" s="110"/>
      <c r="H40" s="101"/>
      <c r="I40" s="98" t="s">
        <v>240</v>
      </c>
      <c r="J40" s="99" t="s">
        <v>268</v>
      </c>
      <c r="K40" s="100"/>
    </row>
    <row r="41" spans="1:13" s="66" customFormat="1" ht="21.75" customHeight="1" x14ac:dyDescent="0.4">
      <c r="A41" s="312"/>
      <c r="B41" s="313"/>
      <c r="C41" s="314" t="s">
        <v>238</v>
      </c>
      <c r="D41" s="315"/>
      <c r="E41" s="316" t="s">
        <v>269</v>
      </c>
      <c r="F41" s="317"/>
      <c r="G41" s="110"/>
      <c r="H41" s="101"/>
      <c r="I41" s="98" t="s">
        <v>246</v>
      </c>
      <c r="J41" s="99" t="s">
        <v>270</v>
      </c>
      <c r="K41" s="100"/>
    </row>
    <row r="42" spans="1:13" s="66" customFormat="1" ht="21.75" customHeight="1" x14ac:dyDescent="0.4">
      <c r="A42" s="312"/>
      <c r="B42" s="313"/>
      <c r="C42" s="314" t="s">
        <v>244</v>
      </c>
      <c r="D42" s="315"/>
      <c r="E42" s="316" t="s">
        <v>271</v>
      </c>
      <c r="F42" s="317"/>
      <c r="G42" s="110"/>
      <c r="H42" s="101"/>
      <c r="I42" s="98" t="s">
        <v>272</v>
      </c>
      <c r="J42" s="99" t="s">
        <v>273</v>
      </c>
      <c r="K42" s="100" t="s">
        <v>242</v>
      </c>
    </row>
    <row r="43" spans="1:13" s="66" customFormat="1" ht="21.75" customHeight="1" x14ac:dyDescent="0.4">
      <c r="A43" s="312"/>
      <c r="B43" s="313"/>
      <c r="C43" s="314" t="s">
        <v>249</v>
      </c>
      <c r="D43" s="315"/>
      <c r="E43" s="316" t="s">
        <v>274</v>
      </c>
      <c r="F43" s="317"/>
      <c r="G43" s="110" t="s">
        <v>275</v>
      </c>
      <c r="H43" s="101"/>
      <c r="I43" s="98" t="s">
        <v>276</v>
      </c>
      <c r="J43" s="99" t="s">
        <v>277</v>
      </c>
      <c r="K43" s="100"/>
    </row>
    <row r="44" spans="1:13" s="66" customFormat="1" ht="21.75" customHeight="1" thickBot="1" x14ac:dyDescent="0.45">
      <c r="A44" s="327"/>
      <c r="B44" s="328"/>
      <c r="C44" s="314" t="s">
        <v>225</v>
      </c>
      <c r="D44" s="315"/>
      <c r="E44" s="316" t="s">
        <v>278</v>
      </c>
      <c r="F44" s="317"/>
      <c r="G44" s="110"/>
      <c r="H44" s="107"/>
      <c r="I44" s="111" t="s">
        <v>279</v>
      </c>
      <c r="J44" s="99" t="s">
        <v>280</v>
      </c>
      <c r="K44" s="100"/>
    </row>
    <row r="45" spans="1:13" s="66" customFormat="1" ht="21.75" customHeight="1" thickBot="1" x14ac:dyDescent="0.45">
      <c r="A45" s="325">
        <v>305</v>
      </c>
      <c r="B45" s="326"/>
      <c r="C45" s="93" t="s">
        <v>281</v>
      </c>
      <c r="D45" s="94"/>
      <c r="E45" s="109"/>
      <c r="F45" s="109"/>
      <c r="G45" s="109"/>
      <c r="H45" s="109"/>
      <c r="I45" s="109"/>
      <c r="J45" s="109"/>
      <c r="K45" s="112"/>
      <c r="L45" s="83" t="str">
        <f>IF(COUNTA(A46:B51,H46:H50)=0,"",305)</f>
        <v/>
      </c>
      <c r="M45" s="83" t="str">
        <f>IF(COUNTIF(B$8:C$18,L45)=0,1,"")</f>
        <v/>
      </c>
    </row>
    <row r="46" spans="1:13" s="66" customFormat="1" ht="21.75" customHeight="1" x14ac:dyDescent="0.4">
      <c r="A46" s="320"/>
      <c r="B46" s="321"/>
      <c r="C46" s="314" t="s">
        <v>223</v>
      </c>
      <c r="D46" s="315"/>
      <c r="E46" s="316" t="s">
        <v>282</v>
      </c>
      <c r="F46" s="317"/>
      <c r="G46" s="96"/>
      <c r="H46" s="97"/>
      <c r="I46" s="98" t="s">
        <v>225</v>
      </c>
      <c r="J46" s="99" t="s">
        <v>283</v>
      </c>
      <c r="K46" s="100" t="s">
        <v>275</v>
      </c>
    </row>
    <row r="47" spans="1:13" s="66" customFormat="1" ht="21.75" customHeight="1" x14ac:dyDescent="0.4">
      <c r="A47" s="312"/>
      <c r="B47" s="313"/>
      <c r="C47" s="314" t="s">
        <v>228</v>
      </c>
      <c r="D47" s="315"/>
      <c r="E47" s="316" t="s">
        <v>284</v>
      </c>
      <c r="F47" s="317"/>
      <c r="G47" s="96"/>
      <c r="H47" s="101"/>
      <c r="I47" s="98" t="s">
        <v>230</v>
      </c>
      <c r="J47" s="99" t="s">
        <v>285</v>
      </c>
      <c r="K47" s="100"/>
    </row>
    <row r="48" spans="1:13" s="66" customFormat="1" ht="21.75" customHeight="1" x14ac:dyDescent="0.4">
      <c r="A48" s="312"/>
      <c r="B48" s="313"/>
      <c r="C48" s="314" t="s">
        <v>233</v>
      </c>
      <c r="D48" s="315"/>
      <c r="E48" s="316" t="s">
        <v>286</v>
      </c>
      <c r="F48" s="317"/>
      <c r="G48" s="96"/>
      <c r="H48" s="101"/>
      <c r="I48" s="98" t="s">
        <v>235</v>
      </c>
      <c r="J48" s="99" t="s">
        <v>287</v>
      </c>
      <c r="K48" s="100"/>
    </row>
    <row r="49" spans="1:22" s="66" customFormat="1" ht="21.75" customHeight="1" x14ac:dyDescent="0.4">
      <c r="A49" s="312"/>
      <c r="B49" s="313"/>
      <c r="C49" s="314" t="s">
        <v>238</v>
      </c>
      <c r="D49" s="315"/>
      <c r="E49" s="316" t="s">
        <v>288</v>
      </c>
      <c r="F49" s="317"/>
      <c r="G49" s="96"/>
      <c r="H49" s="101"/>
      <c r="I49" s="98" t="s">
        <v>240</v>
      </c>
      <c r="J49" s="99" t="s">
        <v>289</v>
      </c>
      <c r="K49" s="100"/>
    </row>
    <row r="50" spans="1:22" s="66" customFormat="1" ht="21.75" customHeight="1" thickBot="1" x14ac:dyDescent="0.45">
      <c r="A50" s="312"/>
      <c r="B50" s="313"/>
      <c r="C50" s="314" t="s">
        <v>244</v>
      </c>
      <c r="D50" s="315"/>
      <c r="E50" s="316" t="s">
        <v>290</v>
      </c>
      <c r="F50" s="317"/>
      <c r="G50" s="96"/>
      <c r="H50" s="101"/>
      <c r="I50" s="98">
        <v>99</v>
      </c>
      <c r="J50" s="99" t="s">
        <v>291</v>
      </c>
      <c r="K50" s="100"/>
    </row>
    <row r="51" spans="1:22" s="66" customFormat="1" ht="21.75" customHeight="1" thickBot="1" x14ac:dyDescent="0.45">
      <c r="A51" s="327"/>
      <c r="B51" s="328"/>
      <c r="C51" s="314" t="s">
        <v>249</v>
      </c>
      <c r="D51" s="315"/>
      <c r="E51" s="316" t="s">
        <v>292</v>
      </c>
      <c r="F51" s="317"/>
      <c r="G51" s="96"/>
      <c r="H51" s="102"/>
      <c r="I51" s="103"/>
      <c r="J51" s="323"/>
      <c r="K51" s="324"/>
    </row>
    <row r="52" spans="1:22" s="66" customFormat="1" ht="21.75" customHeight="1" thickBot="1" x14ac:dyDescent="0.45">
      <c r="A52" s="325">
        <v>306</v>
      </c>
      <c r="B52" s="326"/>
      <c r="C52" s="93" t="s">
        <v>293</v>
      </c>
      <c r="D52" s="94"/>
      <c r="E52" s="109"/>
      <c r="F52" s="109"/>
      <c r="G52" s="109"/>
      <c r="H52" s="109"/>
      <c r="I52" s="109"/>
      <c r="J52" s="109"/>
      <c r="K52" s="112"/>
      <c r="L52" s="83" t="str">
        <f>IF(COUNTA(A53:B58,H53:H57)=0,"",306)</f>
        <v/>
      </c>
      <c r="M52" s="83" t="str">
        <f>IF(COUNTIF(B$8:C$18,L52)=0,1,"")</f>
        <v/>
      </c>
    </row>
    <row r="53" spans="1:22" s="66" customFormat="1" ht="21.75" customHeight="1" x14ac:dyDescent="0.4">
      <c r="A53" s="320"/>
      <c r="B53" s="321"/>
      <c r="C53" s="314" t="s">
        <v>223</v>
      </c>
      <c r="D53" s="315"/>
      <c r="E53" s="316" t="s">
        <v>294</v>
      </c>
      <c r="F53" s="317"/>
      <c r="G53" s="96" t="s">
        <v>242</v>
      </c>
      <c r="H53" s="97"/>
      <c r="I53" s="98" t="s">
        <v>225</v>
      </c>
      <c r="J53" s="99" t="s">
        <v>295</v>
      </c>
      <c r="K53" s="100" t="s">
        <v>242</v>
      </c>
    </row>
    <row r="54" spans="1:22" s="66" customFormat="1" ht="21.75" customHeight="1" x14ac:dyDescent="0.4">
      <c r="A54" s="312"/>
      <c r="B54" s="313"/>
      <c r="C54" s="314" t="s">
        <v>228</v>
      </c>
      <c r="D54" s="315"/>
      <c r="E54" s="316" t="s">
        <v>296</v>
      </c>
      <c r="F54" s="317"/>
      <c r="G54" s="96" t="s">
        <v>242</v>
      </c>
      <c r="H54" s="101"/>
      <c r="I54" s="98" t="s">
        <v>230</v>
      </c>
      <c r="J54" s="99" t="s">
        <v>297</v>
      </c>
      <c r="K54" s="100" t="s">
        <v>242</v>
      </c>
    </row>
    <row r="55" spans="1:22" s="66" customFormat="1" ht="21.75" customHeight="1" x14ac:dyDescent="0.4">
      <c r="A55" s="312"/>
      <c r="B55" s="313"/>
      <c r="C55" s="314" t="s">
        <v>233</v>
      </c>
      <c r="D55" s="315"/>
      <c r="E55" s="316" t="s">
        <v>298</v>
      </c>
      <c r="F55" s="317"/>
      <c r="G55" s="96" t="s">
        <v>242</v>
      </c>
      <c r="H55" s="101"/>
      <c r="I55" s="98" t="s">
        <v>235</v>
      </c>
      <c r="J55" s="99" t="s">
        <v>299</v>
      </c>
      <c r="K55" s="100"/>
    </row>
    <row r="56" spans="1:22" s="66" customFormat="1" ht="21.75" customHeight="1" x14ac:dyDescent="0.4">
      <c r="A56" s="312"/>
      <c r="B56" s="313"/>
      <c r="C56" s="314" t="s">
        <v>238</v>
      </c>
      <c r="D56" s="315"/>
      <c r="E56" s="316" t="s">
        <v>300</v>
      </c>
      <c r="F56" s="317"/>
      <c r="G56" s="96" t="s">
        <v>242</v>
      </c>
      <c r="H56" s="101"/>
      <c r="I56" s="98" t="s">
        <v>240</v>
      </c>
      <c r="J56" s="99" t="s">
        <v>301</v>
      </c>
      <c r="K56" s="100"/>
    </row>
    <row r="57" spans="1:22" s="66" customFormat="1" ht="21.75" customHeight="1" thickBot="1" x14ac:dyDescent="0.45">
      <c r="A57" s="312"/>
      <c r="B57" s="313"/>
      <c r="C57" s="314" t="s">
        <v>244</v>
      </c>
      <c r="D57" s="315"/>
      <c r="E57" s="316" t="s">
        <v>302</v>
      </c>
      <c r="F57" s="317"/>
      <c r="G57" s="96" t="s">
        <v>242</v>
      </c>
      <c r="H57" s="107"/>
      <c r="I57" s="98" t="s">
        <v>279</v>
      </c>
      <c r="J57" s="99" t="s">
        <v>303</v>
      </c>
      <c r="K57" s="100"/>
    </row>
    <row r="58" spans="1:22" s="66" customFormat="1" ht="21.75" customHeight="1" thickBot="1" x14ac:dyDescent="0.45">
      <c r="A58" s="327"/>
      <c r="B58" s="328"/>
      <c r="C58" s="314" t="s">
        <v>249</v>
      </c>
      <c r="D58" s="315"/>
      <c r="E58" s="316" t="s">
        <v>304</v>
      </c>
      <c r="F58" s="317"/>
      <c r="G58" s="100" t="s">
        <v>242</v>
      </c>
      <c r="H58" s="102"/>
      <c r="I58" s="103"/>
      <c r="J58" s="323"/>
      <c r="K58" s="324"/>
    </row>
    <row r="59" spans="1:22" s="67" customFormat="1" ht="19.5" customHeight="1" thickBot="1" x14ac:dyDescent="0.45">
      <c r="A59" s="288" t="s">
        <v>217</v>
      </c>
      <c r="B59" s="289"/>
      <c r="C59" s="290" t="s">
        <v>218</v>
      </c>
      <c r="D59" s="291"/>
      <c r="E59" s="292" t="s">
        <v>219</v>
      </c>
      <c r="F59" s="293"/>
      <c r="G59" s="89"/>
      <c r="H59" s="90" t="s">
        <v>217</v>
      </c>
      <c r="I59" s="91" t="s">
        <v>218</v>
      </c>
      <c r="J59" s="92" t="s">
        <v>219</v>
      </c>
      <c r="K59" s="89"/>
      <c r="U59" s="66">
        <v>305</v>
      </c>
      <c r="V59" s="88" t="s">
        <v>220</v>
      </c>
    </row>
    <row r="60" spans="1:22" s="66" customFormat="1" ht="21.75" customHeight="1" thickBot="1" x14ac:dyDescent="0.45">
      <c r="A60" s="325">
        <v>307</v>
      </c>
      <c r="B60" s="326"/>
      <c r="C60" s="93" t="s">
        <v>305</v>
      </c>
      <c r="D60" s="94"/>
      <c r="E60" s="109"/>
      <c r="F60" s="109"/>
      <c r="G60" s="109"/>
      <c r="H60" s="109"/>
      <c r="I60" s="109"/>
      <c r="J60" s="109"/>
      <c r="K60" s="112"/>
      <c r="L60" s="83" t="str">
        <f>IF(COUNTA(A61:B63,H61:H63)=0,"",307)</f>
        <v/>
      </c>
      <c r="M60" s="83" t="str">
        <f>IF(COUNTIF(B$8:C$18,L60)=0,1,"")</f>
        <v/>
      </c>
    </row>
    <row r="61" spans="1:22" s="66" customFormat="1" ht="21.75" customHeight="1" x14ac:dyDescent="0.4">
      <c r="A61" s="320"/>
      <c r="B61" s="321"/>
      <c r="C61" s="314" t="s">
        <v>223</v>
      </c>
      <c r="D61" s="315"/>
      <c r="E61" s="316" t="s">
        <v>306</v>
      </c>
      <c r="F61" s="317"/>
      <c r="G61" s="96"/>
      <c r="H61" s="97"/>
      <c r="I61" s="98" t="s">
        <v>238</v>
      </c>
      <c r="J61" s="99" t="s">
        <v>307</v>
      </c>
      <c r="K61" s="100"/>
    </row>
    <row r="62" spans="1:22" s="66" customFormat="1" ht="21.75" customHeight="1" x14ac:dyDescent="0.4">
      <c r="A62" s="312"/>
      <c r="B62" s="313"/>
      <c r="C62" s="314" t="s">
        <v>228</v>
      </c>
      <c r="D62" s="315"/>
      <c r="E62" s="316" t="s">
        <v>308</v>
      </c>
      <c r="F62" s="317"/>
      <c r="G62" s="96"/>
      <c r="H62" s="101"/>
      <c r="I62" s="98" t="s">
        <v>244</v>
      </c>
      <c r="J62" s="99" t="s">
        <v>309</v>
      </c>
      <c r="K62" s="100"/>
    </row>
    <row r="63" spans="1:22" s="66" customFormat="1" ht="21.75" customHeight="1" thickBot="1" x14ac:dyDescent="0.45">
      <c r="A63" s="327"/>
      <c r="B63" s="328"/>
      <c r="C63" s="314" t="s">
        <v>233</v>
      </c>
      <c r="D63" s="315"/>
      <c r="E63" s="316" t="s">
        <v>310</v>
      </c>
      <c r="F63" s="333"/>
      <c r="G63" s="100"/>
      <c r="H63" s="113"/>
      <c r="I63" s="98" t="s">
        <v>279</v>
      </c>
      <c r="J63" s="99" t="s">
        <v>311</v>
      </c>
      <c r="K63" s="100"/>
    </row>
    <row r="64" spans="1:22" s="66" customFormat="1" ht="21.75" customHeight="1" thickBot="1" x14ac:dyDescent="0.45">
      <c r="A64" s="325">
        <v>308</v>
      </c>
      <c r="B64" s="326"/>
      <c r="C64" s="93" t="s">
        <v>312</v>
      </c>
      <c r="D64" s="93"/>
      <c r="E64" s="114"/>
      <c r="F64" s="114"/>
      <c r="G64" s="114"/>
      <c r="H64" s="109"/>
      <c r="I64" s="114"/>
      <c r="J64" s="109"/>
      <c r="K64" s="95"/>
      <c r="L64" s="83" t="str">
        <f>IF(COUNTA(A65:B66,H65:H66)=0,"",308)</f>
        <v/>
      </c>
      <c r="M64" s="83" t="str">
        <f>IF(COUNTIF(B$8:C$18,L64)=0,1,"")</f>
        <v/>
      </c>
    </row>
    <row r="65" spans="1:13" s="66" customFormat="1" ht="21.75" customHeight="1" x14ac:dyDescent="0.4">
      <c r="A65" s="320"/>
      <c r="B65" s="321"/>
      <c r="C65" s="314" t="s">
        <v>223</v>
      </c>
      <c r="D65" s="315"/>
      <c r="E65" s="331" t="s">
        <v>313</v>
      </c>
      <c r="F65" s="332"/>
      <c r="G65" s="115"/>
      <c r="H65" s="97"/>
      <c r="I65" s="89" t="s">
        <v>233</v>
      </c>
      <c r="J65" s="116" t="s">
        <v>314</v>
      </c>
      <c r="K65" s="100"/>
    </row>
    <row r="66" spans="1:13" s="66" customFormat="1" ht="21.75" customHeight="1" thickBot="1" x14ac:dyDescent="0.45">
      <c r="A66" s="327"/>
      <c r="B66" s="328"/>
      <c r="C66" s="314" t="s">
        <v>228</v>
      </c>
      <c r="D66" s="315"/>
      <c r="E66" s="316" t="s">
        <v>315</v>
      </c>
      <c r="F66" s="317"/>
      <c r="G66" s="110"/>
      <c r="H66" s="107"/>
      <c r="I66" s="98" t="s">
        <v>279</v>
      </c>
      <c r="J66" s="99" t="s">
        <v>316</v>
      </c>
      <c r="K66" s="100"/>
    </row>
    <row r="67" spans="1:13" s="66" customFormat="1" ht="21.75" customHeight="1" thickBot="1" x14ac:dyDescent="0.45">
      <c r="A67" s="325">
        <v>309</v>
      </c>
      <c r="B67" s="326"/>
      <c r="C67" s="93" t="s">
        <v>317</v>
      </c>
      <c r="D67" s="94"/>
      <c r="E67" s="109"/>
      <c r="F67" s="109"/>
      <c r="G67" s="109"/>
      <c r="H67" s="109"/>
      <c r="I67" s="109"/>
      <c r="J67" s="109"/>
      <c r="K67" s="112"/>
      <c r="L67" s="83" t="str">
        <f>IF(COUNTA(A68:B69,H68:H69)=0,"",309)</f>
        <v/>
      </c>
      <c r="M67" s="83" t="str">
        <f>IF(COUNTIF(B$8:C$18,L67)=0,1,"")</f>
        <v/>
      </c>
    </row>
    <row r="68" spans="1:13" s="66" customFormat="1" ht="21.75" customHeight="1" x14ac:dyDescent="0.4">
      <c r="A68" s="320"/>
      <c r="B68" s="321"/>
      <c r="C68" s="314" t="s">
        <v>223</v>
      </c>
      <c r="D68" s="315"/>
      <c r="E68" s="316" t="s">
        <v>318</v>
      </c>
      <c r="F68" s="317"/>
      <c r="G68" s="110"/>
      <c r="H68" s="97"/>
      <c r="I68" s="98" t="s">
        <v>233</v>
      </c>
      <c r="J68" s="99" t="s">
        <v>319</v>
      </c>
      <c r="K68" s="100" t="s">
        <v>242</v>
      </c>
    </row>
    <row r="69" spans="1:13" s="66" customFormat="1" ht="21.75" customHeight="1" thickBot="1" x14ac:dyDescent="0.45">
      <c r="A69" s="327"/>
      <c r="B69" s="328"/>
      <c r="C69" s="314" t="s">
        <v>228</v>
      </c>
      <c r="D69" s="315"/>
      <c r="E69" s="316" t="s">
        <v>320</v>
      </c>
      <c r="F69" s="317"/>
      <c r="G69" s="110" t="s">
        <v>242</v>
      </c>
      <c r="H69" s="107"/>
      <c r="I69" s="98" t="s">
        <v>238</v>
      </c>
      <c r="J69" s="99" t="s">
        <v>321</v>
      </c>
      <c r="K69" s="100" t="s">
        <v>242</v>
      </c>
    </row>
    <row r="70" spans="1:13" s="66" customFormat="1" ht="21.75" customHeight="1" thickBot="1" x14ac:dyDescent="0.45">
      <c r="A70" s="325">
        <v>310</v>
      </c>
      <c r="B70" s="326"/>
      <c r="C70" s="93" t="s">
        <v>322</v>
      </c>
      <c r="D70" s="94"/>
      <c r="E70" s="109"/>
      <c r="F70" s="109"/>
      <c r="G70" s="109"/>
      <c r="H70" s="109"/>
      <c r="I70" s="109"/>
      <c r="J70" s="109"/>
      <c r="K70" s="112"/>
      <c r="L70" s="83" t="str">
        <f>IF(COUNTA(A71:B73,H71:H73)=0,"",310)</f>
        <v/>
      </c>
      <c r="M70" s="83" t="str">
        <f>IF(COUNTIF(B$8:C$18,L70)=0,1,"")</f>
        <v/>
      </c>
    </row>
    <row r="71" spans="1:13" s="66" customFormat="1" ht="21.75" customHeight="1" x14ac:dyDescent="0.4">
      <c r="A71" s="320"/>
      <c r="B71" s="321"/>
      <c r="C71" s="314" t="s">
        <v>223</v>
      </c>
      <c r="D71" s="315"/>
      <c r="E71" s="316" t="s">
        <v>323</v>
      </c>
      <c r="F71" s="317"/>
      <c r="G71" s="110"/>
      <c r="H71" s="97"/>
      <c r="I71" s="98" t="s">
        <v>238</v>
      </c>
      <c r="J71" s="99" t="s">
        <v>324</v>
      </c>
      <c r="K71" s="100"/>
    </row>
    <row r="72" spans="1:13" s="66" customFormat="1" ht="21.75" customHeight="1" x14ac:dyDescent="0.4">
      <c r="A72" s="312"/>
      <c r="B72" s="313"/>
      <c r="C72" s="314" t="s">
        <v>228</v>
      </c>
      <c r="D72" s="315"/>
      <c r="E72" s="316" t="s">
        <v>325</v>
      </c>
      <c r="F72" s="317"/>
      <c r="G72" s="110"/>
      <c r="H72" s="101"/>
      <c r="I72" s="98" t="s">
        <v>244</v>
      </c>
      <c r="J72" s="99" t="s">
        <v>326</v>
      </c>
      <c r="K72" s="100"/>
    </row>
    <row r="73" spans="1:13" s="66" customFormat="1" ht="21.75" customHeight="1" thickBot="1" x14ac:dyDescent="0.45">
      <c r="A73" s="327"/>
      <c r="B73" s="328"/>
      <c r="C73" s="314" t="s">
        <v>233</v>
      </c>
      <c r="D73" s="315"/>
      <c r="E73" s="316" t="s">
        <v>327</v>
      </c>
      <c r="F73" s="317"/>
      <c r="G73" s="110" t="s">
        <v>242</v>
      </c>
      <c r="H73" s="107"/>
      <c r="I73" s="98" t="s">
        <v>279</v>
      </c>
      <c r="J73" s="99" t="s">
        <v>328</v>
      </c>
      <c r="K73" s="100"/>
    </row>
    <row r="74" spans="1:13" s="66" customFormat="1" ht="21.75" customHeight="1" thickBot="1" x14ac:dyDescent="0.45">
      <c r="A74" s="325">
        <v>311</v>
      </c>
      <c r="B74" s="326"/>
      <c r="C74" s="93" t="s">
        <v>248</v>
      </c>
      <c r="D74" s="94"/>
      <c r="E74" s="109"/>
      <c r="F74" s="109"/>
      <c r="G74" s="109"/>
      <c r="H74" s="109"/>
      <c r="I74" s="109"/>
      <c r="J74" s="109"/>
      <c r="K74" s="112"/>
      <c r="L74" s="83" t="str">
        <f>IF(COUNTA(A75:B77,H75:H77)=0,"",311)</f>
        <v/>
      </c>
      <c r="M74" s="83" t="str">
        <f>IF(COUNTIF(B$8:C$18,L74)=0,1,"")</f>
        <v/>
      </c>
    </row>
    <row r="75" spans="1:13" s="66" customFormat="1" ht="21.75" customHeight="1" x14ac:dyDescent="0.4">
      <c r="A75" s="320"/>
      <c r="B75" s="321"/>
      <c r="C75" s="314" t="s">
        <v>223</v>
      </c>
      <c r="D75" s="315"/>
      <c r="E75" s="316" t="s">
        <v>329</v>
      </c>
      <c r="F75" s="317"/>
      <c r="G75" s="110"/>
      <c r="H75" s="97"/>
      <c r="I75" s="98" t="s">
        <v>238</v>
      </c>
      <c r="J75" s="99" t="s">
        <v>330</v>
      </c>
      <c r="K75" s="100"/>
    </row>
    <row r="76" spans="1:13" s="66" customFormat="1" ht="21.75" customHeight="1" x14ac:dyDescent="0.4">
      <c r="A76" s="312"/>
      <c r="B76" s="313"/>
      <c r="C76" s="314" t="s">
        <v>228</v>
      </c>
      <c r="D76" s="315"/>
      <c r="E76" s="316" t="s">
        <v>331</v>
      </c>
      <c r="F76" s="317"/>
      <c r="G76" s="110"/>
      <c r="H76" s="101"/>
      <c r="I76" s="98" t="s">
        <v>244</v>
      </c>
      <c r="J76" s="99" t="s">
        <v>332</v>
      </c>
      <c r="K76" s="100"/>
    </row>
    <row r="77" spans="1:13" s="66" customFormat="1" ht="21.75" customHeight="1" thickBot="1" x14ac:dyDescent="0.45">
      <c r="A77" s="327"/>
      <c r="B77" s="328"/>
      <c r="C77" s="314" t="s">
        <v>233</v>
      </c>
      <c r="D77" s="315"/>
      <c r="E77" s="316" t="s">
        <v>333</v>
      </c>
      <c r="F77" s="317"/>
      <c r="G77" s="110"/>
      <c r="H77" s="107"/>
      <c r="I77" s="98" t="s">
        <v>279</v>
      </c>
      <c r="J77" s="99" t="s">
        <v>334</v>
      </c>
      <c r="K77" s="100"/>
    </row>
    <row r="78" spans="1:13" s="66" customFormat="1" ht="21.75" customHeight="1" thickBot="1" x14ac:dyDescent="0.45">
      <c r="A78" s="325">
        <v>399</v>
      </c>
      <c r="B78" s="326"/>
      <c r="C78" s="93" t="s">
        <v>207</v>
      </c>
      <c r="D78" s="94"/>
      <c r="E78" s="109"/>
      <c r="F78" s="109"/>
      <c r="G78" s="109"/>
      <c r="H78" s="109"/>
      <c r="I78" s="109"/>
      <c r="J78" s="109"/>
      <c r="K78" s="112"/>
    </row>
    <row r="79" spans="1:13" s="66" customFormat="1" ht="21.75" customHeight="1" x14ac:dyDescent="0.4">
      <c r="A79" s="320"/>
      <c r="B79" s="321"/>
      <c r="C79" s="314" t="s">
        <v>223</v>
      </c>
      <c r="D79" s="315"/>
      <c r="E79" s="316" t="s">
        <v>335</v>
      </c>
      <c r="F79" s="317"/>
      <c r="G79" s="110"/>
      <c r="H79" s="97"/>
      <c r="I79" s="98" t="s">
        <v>249</v>
      </c>
      <c r="J79" s="99" t="s">
        <v>336</v>
      </c>
      <c r="K79" s="100"/>
      <c r="L79" s="83" t="str">
        <f>IF(COUNTA(A79:B82,H79:H82)=0,"",399)</f>
        <v/>
      </c>
      <c r="M79" s="83" t="str">
        <f>IF(COUNTIF(B$13:C$18,L79)=0,1,"")</f>
        <v/>
      </c>
    </row>
    <row r="80" spans="1:13" s="66" customFormat="1" ht="21.75" customHeight="1" x14ac:dyDescent="0.4">
      <c r="A80" s="312"/>
      <c r="B80" s="313"/>
      <c r="C80" s="314" t="s">
        <v>228</v>
      </c>
      <c r="D80" s="315"/>
      <c r="E80" s="316" t="s">
        <v>337</v>
      </c>
      <c r="F80" s="317"/>
      <c r="G80" s="110"/>
      <c r="H80" s="101"/>
      <c r="I80" s="98" t="s">
        <v>225</v>
      </c>
      <c r="J80" s="99" t="s">
        <v>338</v>
      </c>
      <c r="K80" s="100"/>
    </row>
    <row r="81" spans="1:11" s="66" customFormat="1" ht="21.75" customHeight="1" x14ac:dyDescent="0.4">
      <c r="A81" s="312"/>
      <c r="B81" s="313"/>
      <c r="C81" s="314" t="s">
        <v>233</v>
      </c>
      <c r="D81" s="315"/>
      <c r="E81" s="316" t="s">
        <v>339</v>
      </c>
      <c r="F81" s="317"/>
      <c r="G81" s="110"/>
      <c r="H81" s="101"/>
      <c r="I81" s="98" t="s">
        <v>230</v>
      </c>
      <c r="J81" s="99" t="s">
        <v>340</v>
      </c>
      <c r="K81" s="100" t="s">
        <v>341</v>
      </c>
    </row>
    <row r="82" spans="1:11" s="66" customFormat="1" ht="21.75" customHeight="1" x14ac:dyDescent="0.4">
      <c r="A82" s="312"/>
      <c r="B82" s="313"/>
      <c r="C82" s="314" t="s">
        <v>238</v>
      </c>
      <c r="D82" s="315"/>
      <c r="E82" s="316" t="s">
        <v>342</v>
      </c>
      <c r="F82" s="317"/>
      <c r="G82" s="110" t="s">
        <v>242</v>
      </c>
      <c r="H82" s="101"/>
      <c r="I82" s="98" t="s">
        <v>235</v>
      </c>
      <c r="J82" s="99" t="s">
        <v>343</v>
      </c>
      <c r="K82" s="100" t="s">
        <v>341</v>
      </c>
    </row>
    <row r="83" spans="1:11" s="66" customFormat="1" ht="21.75" customHeight="1" thickBot="1" x14ac:dyDescent="0.45">
      <c r="A83" s="334"/>
      <c r="B83" s="335"/>
      <c r="C83" s="314" t="s">
        <v>244</v>
      </c>
      <c r="D83" s="315"/>
      <c r="E83" s="316" t="s">
        <v>344</v>
      </c>
      <c r="F83" s="317"/>
      <c r="G83" s="110" t="s">
        <v>242</v>
      </c>
      <c r="H83" s="113"/>
      <c r="I83" s="111" t="s">
        <v>279</v>
      </c>
      <c r="J83" s="99" t="s">
        <v>345</v>
      </c>
      <c r="K83" s="100"/>
    </row>
    <row r="84" spans="1:11" s="66" customFormat="1" ht="15" customHeight="1" x14ac:dyDescent="0.4">
      <c r="A84" s="117" t="s">
        <v>346</v>
      </c>
      <c r="B84" s="117"/>
      <c r="C84" s="118"/>
      <c r="D84" s="118"/>
      <c r="E84" s="118"/>
      <c r="F84" s="119"/>
      <c r="G84" s="120"/>
      <c r="H84" s="118"/>
      <c r="I84" s="117"/>
      <c r="J84" s="121"/>
      <c r="K84" s="122"/>
    </row>
    <row r="85" spans="1:11" s="66" customFormat="1" ht="15" customHeight="1" x14ac:dyDescent="0.4">
      <c r="A85" s="123" t="s">
        <v>347</v>
      </c>
      <c r="B85" s="123"/>
      <c r="C85" s="124"/>
      <c r="D85" s="124"/>
      <c r="E85" s="124"/>
      <c r="F85" s="125"/>
      <c r="G85" s="126"/>
      <c r="H85" s="124"/>
      <c r="I85" s="123"/>
      <c r="J85" s="127"/>
      <c r="K85" s="128"/>
    </row>
    <row r="86" spans="1:11" s="66" customFormat="1" ht="24.75" customHeight="1" x14ac:dyDescent="0.4">
      <c r="A86" s="123"/>
      <c r="B86" s="129"/>
      <c r="C86" s="336" t="s">
        <v>348</v>
      </c>
      <c r="D86" s="336"/>
      <c r="E86" s="336"/>
      <c r="F86" s="336"/>
      <c r="G86" s="336"/>
      <c r="H86" s="336"/>
      <c r="I86" s="336"/>
      <c r="J86" s="336"/>
      <c r="K86" s="336"/>
    </row>
    <row r="87" spans="1:11" s="66" customFormat="1" ht="15" customHeight="1" x14ac:dyDescent="0.4">
      <c r="A87" s="117" t="s">
        <v>349</v>
      </c>
      <c r="B87" s="117"/>
      <c r="C87" s="118"/>
      <c r="D87" s="118"/>
      <c r="E87" s="118"/>
      <c r="F87" s="119"/>
      <c r="G87" s="120"/>
      <c r="H87" s="118"/>
      <c r="I87" s="117"/>
      <c r="J87" s="121"/>
      <c r="K87" s="73"/>
    </row>
  </sheetData>
  <mergeCells count="205">
    <mergeCell ref="A83:B83"/>
    <mergeCell ref="C83:D83"/>
    <mergeCell ref="E83:F83"/>
    <mergeCell ref="C86:K86"/>
    <mergeCell ref="A81:B81"/>
    <mergeCell ref="C81:D81"/>
    <mergeCell ref="E81:F81"/>
    <mergeCell ref="A82:B82"/>
    <mergeCell ref="C82:D82"/>
    <mergeCell ref="E82:F82"/>
    <mergeCell ref="A78:B78"/>
    <mergeCell ref="A79:B79"/>
    <mergeCell ref="C79:D79"/>
    <mergeCell ref="E79:F79"/>
    <mergeCell ref="A80:B80"/>
    <mergeCell ref="C80:D80"/>
    <mergeCell ref="E80:F80"/>
    <mergeCell ref="A76:B76"/>
    <mergeCell ref="C76:D76"/>
    <mergeCell ref="E76:F76"/>
    <mergeCell ref="A77:B77"/>
    <mergeCell ref="C77:D77"/>
    <mergeCell ref="E77:F77"/>
    <mergeCell ref="A73:B73"/>
    <mergeCell ref="C73:D73"/>
    <mergeCell ref="E73:F73"/>
    <mergeCell ref="A74:B74"/>
    <mergeCell ref="A75:B75"/>
    <mergeCell ref="C75:D75"/>
    <mergeCell ref="E75:F75"/>
    <mergeCell ref="A70:B70"/>
    <mergeCell ref="A71:B71"/>
    <mergeCell ref="C71:D71"/>
    <mergeCell ref="E71:F71"/>
    <mergeCell ref="A72:B72"/>
    <mergeCell ref="C72:D72"/>
    <mergeCell ref="E72:F72"/>
    <mergeCell ref="A67:B67"/>
    <mergeCell ref="A68:B68"/>
    <mergeCell ref="C68:D68"/>
    <mergeCell ref="E68:F68"/>
    <mergeCell ref="A69:B69"/>
    <mergeCell ref="C69:D69"/>
    <mergeCell ref="E69:F69"/>
    <mergeCell ref="A64:B64"/>
    <mergeCell ref="A65:B65"/>
    <mergeCell ref="C65:D65"/>
    <mergeCell ref="E65:F65"/>
    <mergeCell ref="A66:B66"/>
    <mergeCell ref="C66:D66"/>
    <mergeCell ref="E66:F66"/>
    <mergeCell ref="A62:B62"/>
    <mergeCell ref="C62:D62"/>
    <mergeCell ref="E62:F62"/>
    <mergeCell ref="A63:B63"/>
    <mergeCell ref="C63:D63"/>
    <mergeCell ref="E63:F63"/>
    <mergeCell ref="A58:B58"/>
    <mergeCell ref="C58:D58"/>
    <mergeCell ref="E58:F58"/>
    <mergeCell ref="J58:K58"/>
    <mergeCell ref="A60:B60"/>
    <mergeCell ref="A61:B61"/>
    <mergeCell ref="C61:D61"/>
    <mergeCell ref="E61:F61"/>
    <mergeCell ref="A56:B56"/>
    <mergeCell ref="C56:D56"/>
    <mergeCell ref="E56:F56"/>
    <mergeCell ref="A57:B57"/>
    <mergeCell ref="C57:D57"/>
    <mergeCell ref="E57:F57"/>
    <mergeCell ref="A54:B54"/>
    <mergeCell ref="C54:D54"/>
    <mergeCell ref="E54:F54"/>
    <mergeCell ref="A55:B55"/>
    <mergeCell ref="C55:D55"/>
    <mergeCell ref="E55:F55"/>
    <mergeCell ref="A51:B51"/>
    <mergeCell ref="C51:D51"/>
    <mergeCell ref="E51:F51"/>
    <mergeCell ref="J51:K51"/>
    <mergeCell ref="A52:B52"/>
    <mergeCell ref="A53:B53"/>
    <mergeCell ref="C53:D53"/>
    <mergeCell ref="E53:F53"/>
    <mergeCell ref="A49:B49"/>
    <mergeCell ref="C49:D49"/>
    <mergeCell ref="E49:F49"/>
    <mergeCell ref="A50:B50"/>
    <mergeCell ref="C50:D50"/>
    <mergeCell ref="E50:F50"/>
    <mergeCell ref="A47:B47"/>
    <mergeCell ref="C47:D47"/>
    <mergeCell ref="E47:F47"/>
    <mergeCell ref="A48:B48"/>
    <mergeCell ref="C48:D48"/>
    <mergeCell ref="E48:F48"/>
    <mergeCell ref="A44:B44"/>
    <mergeCell ref="C44:D44"/>
    <mergeCell ref="E44:F44"/>
    <mergeCell ref="A45:B45"/>
    <mergeCell ref="A46:B46"/>
    <mergeCell ref="C46:D46"/>
    <mergeCell ref="E46:F46"/>
    <mergeCell ref="A42:B42"/>
    <mergeCell ref="C42:D42"/>
    <mergeCell ref="E42:F42"/>
    <mergeCell ref="A43:B43"/>
    <mergeCell ref="C43:D43"/>
    <mergeCell ref="E43:F43"/>
    <mergeCell ref="A40:B40"/>
    <mergeCell ref="C40:D40"/>
    <mergeCell ref="E40:F40"/>
    <mergeCell ref="A41:B41"/>
    <mergeCell ref="C41:D41"/>
    <mergeCell ref="E41:F41"/>
    <mergeCell ref="A37:B37"/>
    <mergeCell ref="A38:B38"/>
    <mergeCell ref="C38:D38"/>
    <mergeCell ref="E38:F38"/>
    <mergeCell ref="A39:B39"/>
    <mergeCell ref="C39:D39"/>
    <mergeCell ref="E39:F39"/>
    <mergeCell ref="A34:B34"/>
    <mergeCell ref="C34:D34"/>
    <mergeCell ref="E34:F34"/>
    <mergeCell ref="A35:B35"/>
    <mergeCell ref="A36:B36"/>
    <mergeCell ref="C36:D36"/>
    <mergeCell ref="E36:F36"/>
    <mergeCell ref="J30:K30"/>
    <mergeCell ref="A31:B31"/>
    <mergeCell ref="A32:B32"/>
    <mergeCell ref="C32:D32"/>
    <mergeCell ref="E32:F32"/>
    <mergeCell ref="A33:B33"/>
    <mergeCell ref="C33:D33"/>
    <mergeCell ref="E33:F33"/>
    <mergeCell ref="A29:B29"/>
    <mergeCell ref="C29:D29"/>
    <mergeCell ref="E29:F29"/>
    <mergeCell ref="A30:B30"/>
    <mergeCell ref="C30:D30"/>
    <mergeCell ref="E30:F30"/>
    <mergeCell ref="A27:B27"/>
    <mergeCell ref="C27:D27"/>
    <mergeCell ref="E27:F27"/>
    <mergeCell ref="A28:B28"/>
    <mergeCell ref="C28:D28"/>
    <mergeCell ref="E28:F28"/>
    <mergeCell ref="A24:B24"/>
    <mergeCell ref="A25:B25"/>
    <mergeCell ref="C25:D25"/>
    <mergeCell ref="E25:F25"/>
    <mergeCell ref="A26:B26"/>
    <mergeCell ref="C26:D26"/>
    <mergeCell ref="E26:F26"/>
    <mergeCell ref="B18:C18"/>
    <mergeCell ref="D18:E18"/>
    <mergeCell ref="F18:K18"/>
    <mergeCell ref="A20:K21"/>
    <mergeCell ref="A22:K22"/>
    <mergeCell ref="A23:B23"/>
    <mergeCell ref="C23:D23"/>
    <mergeCell ref="E23:F23"/>
    <mergeCell ref="B16:C16"/>
    <mergeCell ref="D16:E16"/>
    <mergeCell ref="F16:K16"/>
    <mergeCell ref="B17:C17"/>
    <mergeCell ref="D17:E17"/>
    <mergeCell ref="F17:K17"/>
    <mergeCell ref="F14:K14"/>
    <mergeCell ref="B15:C15"/>
    <mergeCell ref="D15:E15"/>
    <mergeCell ref="F15:K15"/>
    <mergeCell ref="B12:C12"/>
    <mergeCell ref="D12:E12"/>
    <mergeCell ref="F12:K12"/>
    <mergeCell ref="B13:C13"/>
    <mergeCell ref="D13:E13"/>
    <mergeCell ref="F13:K13"/>
    <mergeCell ref="B1:K1"/>
    <mergeCell ref="B2:K2"/>
    <mergeCell ref="H3:J3"/>
    <mergeCell ref="A6:E6"/>
    <mergeCell ref="F6:K7"/>
    <mergeCell ref="B7:C7"/>
    <mergeCell ref="D7:E7"/>
    <mergeCell ref="A59:B59"/>
    <mergeCell ref="C59:D59"/>
    <mergeCell ref="E59:F59"/>
    <mergeCell ref="B10:C10"/>
    <mergeCell ref="D10:E10"/>
    <mergeCell ref="F10:K10"/>
    <mergeCell ref="B11:C11"/>
    <mergeCell ref="D11:E11"/>
    <mergeCell ref="F11:K11"/>
    <mergeCell ref="B8:C8"/>
    <mergeCell ref="D8:E8"/>
    <mergeCell ref="F8:K8"/>
    <mergeCell ref="B9:C9"/>
    <mergeCell ref="D9:E9"/>
    <mergeCell ref="F9:K9"/>
    <mergeCell ref="B14:C14"/>
    <mergeCell ref="D14:E14"/>
  </mergeCells>
  <phoneticPr fontId="1"/>
  <dataValidations count="1">
    <dataValidation type="list" allowBlank="1" showInputMessage="1" showErrorMessage="1" sqref="B8:C18 IX8:IY18 ST8:SU18 ACP8:ACQ18 AML8:AMM18 AWH8:AWI18 BGD8:BGE18 BPZ8:BQA18 BZV8:BZW18 CJR8:CJS18 CTN8:CTO18 DDJ8:DDK18 DNF8:DNG18 DXB8:DXC18 EGX8:EGY18 EQT8:EQU18 FAP8:FAQ18 FKL8:FKM18 FUH8:FUI18 GED8:GEE18 GNZ8:GOA18 GXV8:GXW18 HHR8:HHS18 HRN8:HRO18 IBJ8:IBK18 ILF8:ILG18 IVB8:IVC18 JEX8:JEY18 JOT8:JOU18 JYP8:JYQ18 KIL8:KIM18 KSH8:KSI18 LCD8:LCE18 LLZ8:LMA18 LVV8:LVW18 MFR8:MFS18 MPN8:MPO18 MZJ8:MZK18 NJF8:NJG18 NTB8:NTC18 OCX8:OCY18 OMT8:OMU18 OWP8:OWQ18 PGL8:PGM18 PQH8:PQI18 QAD8:QAE18 QJZ8:QKA18 QTV8:QTW18 RDR8:RDS18 RNN8:RNO18 RXJ8:RXK18 SHF8:SHG18 SRB8:SRC18 TAX8:TAY18 TKT8:TKU18 TUP8:TUQ18 UEL8:UEM18 UOH8:UOI18 UYD8:UYE18 VHZ8:VIA18 VRV8:VRW18 WBR8:WBS18 WLN8:WLO18 WVJ8:WVK18 B65545:C65555 IX65545:IY65555 ST65545:SU65555 ACP65545:ACQ65555 AML65545:AMM65555 AWH65545:AWI65555 BGD65545:BGE65555 BPZ65545:BQA65555 BZV65545:BZW65555 CJR65545:CJS65555 CTN65545:CTO65555 DDJ65545:DDK65555 DNF65545:DNG65555 DXB65545:DXC65555 EGX65545:EGY65555 EQT65545:EQU65555 FAP65545:FAQ65555 FKL65545:FKM65555 FUH65545:FUI65555 GED65545:GEE65555 GNZ65545:GOA65555 GXV65545:GXW65555 HHR65545:HHS65555 HRN65545:HRO65555 IBJ65545:IBK65555 ILF65545:ILG65555 IVB65545:IVC65555 JEX65545:JEY65555 JOT65545:JOU65555 JYP65545:JYQ65555 KIL65545:KIM65555 KSH65545:KSI65555 LCD65545:LCE65555 LLZ65545:LMA65555 LVV65545:LVW65555 MFR65545:MFS65555 MPN65545:MPO65555 MZJ65545:MZK65555 NJF65545:NJG65555 NTB65545:NTC65555 OCX65545:OCY65555 OMT65545:OMU65555 OWP65545:OWQ65555 PGL65545:PGM65555 PQH65545:PQI65555 QAD65545:QAE65555 QJZ65545:QKA65555 QTV65545:QTW65555 RDR65545:RDS65555 RNN65545:RNO65555 RXJ65545:RXK65555 SHF65545:SHG65555 SRB65545:SRC65555 TAX65545:TAY65555 TKT65545:TKU65555 TUP65545:TUQ65555 UEL65545:UEM65555 UOH65545:UOI65555 UYD65545:UYE65555 VHZ65545:VIA65555 VRV65545:VRW65555 WBR65545:WBS65555 WLN65545:WLO65555 WVJ65545:WVK65555 B131081:C131091 IX131081:IY131091 ST131081:SU131091 ACP131081:ACQ131091 AML131081:AMM131091 AWH131081:AWI131091 BGD131081:BGE131091 BPZ131081:BQA131091 BZV131081:BZW131091 CJR131081:CJS131091 CTN131081:CTO131091 DDJ131081:DDK131091 DNF131081:DNG131091 DXB131081:DXC131091 EGX131081:EGY131091 EQT131081:EQU131091 FAP131081:FAQ131091 FKL131081:FKM131091 FUH131081:FUI131091 GED131081:GEE131091 GNZ131081:GOA131091 GXV131081:GXW131091 HHR131081:HHS131091 HRN131081:HRO131091 IBJ131081:IBK131091 ILF131081:ILG131091 IVB131081:IVC131091 JEX131081:JEY131091 JOT131081:JOU131091 JYP131081:JYQ131091 KIL131081:KIM131091 KSH131081:KSI131091 LCD131081:LCE131091 LLZ131081:LMA131091 LVV131081:LVW131091 MFR131081:MFS131091 MPN131081:MPO131091 MZJ131081:MZK131091 NJF131081:NJG131091 NTB131081:NTC131091 OCX131081:OCY131091 OMT131081:OMU131091 OWP131081:OWQ131091 PGL131081:PGM131091 PQH131081:PQI131091 QAD131081:QAE131091 QJZ131081:QKA131091 QTV131081:QTW131091 RDR131081:RDS131091 RNN131081:RNO131091 RXJ131081:RXK131091 SHF131081:SHG131091 SRB131081:SRC131091 TAX131081:TAY131091 TKT131081:TKU131091 TUP131081:TUQ131091 UEL131081:UEM131091 UOH131081:UOI131091 UYD131081:UYE131091 VHZ131081:VIA131091 VRV131081:VRW131091 WBR131081:WBS131091 WLN131081:WLO131091 WVJ131081:WVK131091 B196617:C196627 IX196617:IY196627 ST196617:SU196627 ACP196617:ACQ196627 AML196617:AMM196627 AWH196617:AWI196627 BGD196617:BGE196627 BPZ196617:BQA196627 BZV196617:BZW196627 CJR196617:CJS196627 CTN196617:CTO196627 DDJ196617:DDK196627 DNF196617:DNG196627 DXB196617:DXC196627 EGX196617:EGY196627 EQT196617:EQU196627 FAP196617:FAQ196627 FKL196617:FKM196627 FUH196617:FUI196627 GED196617:GEE196627 GNZ196617:GOA196627 GXV196617:GXW196627 HHR196617:HHS196627 HRN196617:HRO196627 IBJ196617:IBK196627 ILF196617:ILG196627 IVB196617:IVC196627 JEX196617:JEY196627 JOT196617:JOU196627 JYP196617:JYQ196627 KIL196617:KIM196627 KSH196617:KSI196627 LCD196617:LCE196627 LLZ196617:LMA196627 LVV196617:LVW196627 MFR196617:MFS196627 MPN196617:MPO196627 MZJ196617:MZK196627 NJF196617:NJG196627 NTB196617:NTC196627 OCX196617:OCY196627 OMT196617:OMU196627 OWP196617:OWQ196627 PGL196617:PGM196627 PQH196617:PQI196627 QAD196617:QAE196627 QJZ196617:QKA196627 QTV196617:QTW196627 RDR196617:RDS196627 RNN196617:RNO196627 RXJ196617:RXK196627 SHF196617:SHG196627 SRB196617:SRC196627 TAX196617:TAY196627 TKT196617:TKU196627 TUP196617:TUQ196627 UEL196617:UEM196627 UOH196617:UOI196627 UYD196617:UYE196627 VHZ196617:VIA196627 VRV196617:VRW196627 WBR196617:WBS196627 WLN196617:WLO196627 WVJ196617:WVK196627 B262153:C262163 IX262153:IY262163 ST262153:SU262163 ACP262153:ACQ262163 AML262153:AMM262163 AWH262153:AWI262163 BGD262153:BGE262163 BPZ262153:BQA262163 BZV262153:BZW262163 CJR262153:CJS262163 CTN262153:CTO262163 DDJ262153:DDK262163 DNF262153:DNG262163 DXB262153:DXC262163 EGX262153:EGY262163 EQT262153:EQU262163 FAP262153:FAQ262163 FKL262153:FKM262163 FUH262153:FUI262163 GED262153:GEE262163 GNZ262153:GOA262163 GXV262153:GXW262163 HHR262153:HHS262163 HRN262153:HRO262163 IBJ262153:IBK262163 ILF262153:ILG262163 IVB262153:IVC262163 JEX262153:JEY262163 JOT262153:JOU262163 JYP262153:JYQ262163 KIL262153:KIM262163 KSH262153:KSI262163 LCD262153:LCE262163 LLZ262153:LMA262163 LVV262153:LVW262163 MFR262153:MFS262163 MPN262153:MPO262163 MZJ262153:MZK262163 NJF262153:NJG262163 NTB262153:NTC262163 OCX262153:OCY262163 OMT262153:OMU262163 OWP262153:OWQ262163 PGL262153:PGM262163 PQH262153:PQI262163 QAD262153:QAE262163 QJZ262153:QKA262163 QTV262153:QTW262163 RDR262153:RDS262163 RNN262153:RNO262163 RXJ262153:RXK262163 SHF262153:SHG262163 SRB262153:SRC262163 TAX262153:TAY262163 TKT262153:TKU262163 TUP262153:TUQ262163 UEL262153:UEM262163 UOH262153:UOI262163 UYD262153:UYE262163 VHZ262153:VIA262163 VRV262153:VRW262163 WBR262153:WBS262163 WLN262153:WLO262163 WVJ262153:WVK262163 B327689:C327699 IX327689:IY327699 ST327689:SU327699 ACP327689:ACQ327699 AML327689:AMM327699 AWH327689:AWI327699 BGD327689:BGE327699 BPZ327689:BQA327699 BZV327689:BZW327699 CJR327689:CJS327699 CTN327689:CTO327699 DDJ327689:DDK327699 DNF327689:DNG327699 DXB327689:DXC327699 EGX327689:EGY327699 EQT327689:EQU327699 FAP327689:FAQ327699 FKL327689:FKM327699 FUH327689:FUI327699 GED327689:GEE327699 GNZ327689:GOA327699 GXV327689:GXW327699 HHR327689:HHS327699 HRN327689:HRO327699 IBJ327689:IBK327699 ILF327689:ILG327699 IVB327689:IVC327699 JEX327689:JEY327699 JOT327689:JOU327699 JYP327689:JYQ327699 KIL327689:KIM327699 KSH327689:KSI327699 LCD327689:LCE327699 LLZ327689:LMA327699 LVV327689:LVW327699 MFR327689:MFS327699 MPN327689:MPO327699 MZJ327689:MZK327699 NJF327689:NJG327699 NTB327689:NTC327699 OCX327689:OCY327699 OMT327689:OMU327699 OWP327689:OWQ327699 PGL327689:PGM327699 PQH327689:PQI327699 QAD327689:QAE327699 QJZ327689:QKA327699 QTV327689:QTW327699 RDR327689:RDS327699 RNN327689:RNO327699 RXJ327689:RXK327699 SHF327689:SHG327699 SRB327689:SRC327699 TAX327689:TAY327699 TKT327689:TKU327699 TUP327689:TUQ327699 UEL327689:UEM327699 UOH327689:UOI327699 UYD327689:UYE327699 VHZ327689:VIA327699 VRV327689:VRW327699 WBR327689:WBS327699 WLN327689:WLO327699 WVJ327689:WVK327699 B393225:C393235 IX393225:IY393235 ST393225:SU393235 ACP393225:ACQ393235 AML393225:AMM393235 AWH393225:AWI393235 BGD393225:BGE393235 BPZ393225:BQA393235 BZV393225:BZW393235 CJR393225:CJS393235 CTN393225:CTO393235 DDJ393225:DDK393235 DNF393225:DNG393235 DXB393225:DXC393235 EGX393225:EGY393235 EQT393225:EQU393235 FAP393225:FAQ393235 FKL393225:FKM393235 FUH393225:FUI393235 GED393225:GEE393235 GNZ393225:GOA393235 GXV393225:GXW393235 HHR393225:HHS393235 HRN393225:HRO393235 IBJ393225:IBK393235 ILF393225:ILG393235 IVB393225:IVC393235 JEX393225:JEY393235 JOT393225:JOU393235 JYP393225:JYQ393235 KIL393225:KIM393235 KSH393225:KSI393235 LCD393225:LCE393235 LLZ393225:LMA393235 LVV393225:LVW393235 MFR393225:MFS393235 MPN393225:MPO393235 MZJ393225:MZK393235 NJF393225:NJG393235 NTB393225:NTC393235 OCX393225:OCY393235 OMT393225:OMU393235 OWP393225:OWQ393235 PGL393225:PGM393235 PQH393225:PQI393235 QAD393225:QAE393235 QJZ393225:QKA393235 QTV393225:QTW393235 RDR393225:RDS393235 RNN393225:RNO393235 RXJ393225:RXK393235 SHF393225:SHG393235 SRB393225:SRC393235 TAX393225:TAY393235 TKT393225:TKU393235 TUP393225:TUQ393235 UEL393225:UEM393235 UOH393225:UOI393235 UYD393225:UYE393235 VHZ393225:VIA393235 VRV393225:VRW393235 WBR393225:WBS393235 WLN393225:WLO393235 WVJ393225:WVK393235 B458761:C458771 IX458761:IY458771 ST458761:SU458771 ACP458761:ACQ458771 AML458761:AMM458771 AWH458761:AWI458771 BGD458761:BGE458771 BPZ458761:BQA458771 BZV458761:BZW458771 CJR458761:CJS458771 CTN458761:CTO458771 DDJ458761:DDK458771 DNF458761:DNG458771 DXB458761:DXC458771 EGX458761:EGY458771 EQT458761:EQU458771 FAP458761:FAQ458771 FKL458761:FKM458771 FUH458761:FUI458771 GED458761:GEE458771 GNZ458761:GOA458771 GXV458761:GXW458771 HHR458761:HHS458771 HRN458761:HRO458771 IBJ458761:IBK458771 ILF458761:ILG458771 IVB458761:IVC458771 JEX458761:JEY458771 JOT458761:JOU458771 JYP458761:JYQ458771 KIL458761:KIM458771 KSH458761:KSI458771 LCD458761:LCE458771 LLZ458761:LMA458771 LVV458761:LVW458771 MFR458761:MFS458771 MPN458761:MPO458771 MZJ458761:MZK458771 NJF458761:NJG458771 NTB458761:NTC458771 OCX458761:OCY458771 OMT458761:OMU458771 OWP458761:OWQ458771 PGL458761:PGM458771 PQH458761:PQI458771 QAD458761:QAE458771 QJZ458761:QKA458771 QTV458761:QTW458771 RDR458761:RDS458771 RNN458761:RNO458771 RXJ458761:RXK458771 SHF458761:SHG458771 SRB458761:SRC458771 TAX458761:TAY458771 TKT458761:TKU458771 TUP458761:TUQ458771 UEL458761:UEM458771 UOH458761:UOI458771 UYD458761:UYE458771 VHZ458761:VIA458771 VRV458761:VRW458771 WBR458761:WBS458771 WLN458761:WLO458771 WVJ458761:WVK458771 B524297:C524307 IX524297:IY524307 ST524297:SU524307 ACP524297:ACQ524307 AML524297:AMM524307 AWH524297:AWI524307 BGD524297:BGE524307 BPZ524297:BQA524307 BZV524297:BZW524307 CJR524297:CJS524307 CTN524297:CTO524307 DDJ524297:DDK524307 DNF524297:DNG524307 DXB524297:DXC524307 EGX524297:EGY524307 EQT524297:EQU524307 FAP524297:FAQ524307 FKL524297:FKM524307 FUH524297:FUI524307 GED524297:GEE524307 GNZ524297:GOA524307 GXV524297:GXW524307 HHR524297:HHS524307 HRN524297:HRO524307 IBJ524297:IBK524307 ILF524297:ILG524307 IVB524297:IVC524307 JEX524297:JEY524307 JOT524297:JOU524307 JYP524297:JYQ524307 KIL524297:KIM524307 KSH524297:KSI524307 LCD524297:LCE524307 LLZ524297:LMA524307 LVV524297:LVW524307 MFR524297:MFS524307 MPN524297:MPO524307 MZJ524297:MZK524307 NJF524297:NJG524307 NTB524297:NTC524307 OCX524297:OCY524307 OMT524297:OMU524307 OWP524297:OWQ524307 PGL524297:PGM524307 PQH524297:PQI524307 QAD524297:QAE524307 QJZ524297:QKA524307 QTV524297:QTW524307 RDR524297:RDS524307 RNN524297:RNO524307 RXJ524297:RXK524307 SHF524297:SHG524307 SRB524297:SRC524307 TAX524297:TAY524307 TKT524297:TKU524307 TUP524297:TUQ524307 UEL524297:UEM524307 UOH524297:UOI524307 UYD524297:UYE524307 VHZ524297:VIA524307 VRV524297:VRW524307 WBR524297:WBS524307 WLN524297:WLO524307 WVJ524297:WVK524307 B589833:C589843 IX589833:IY589843 ST589833:SU589843 ACP589833:ACQ589843 AML589833:AMM589843 AWH589833:AWI589843 BGD589833:BGE589843 BPZ589833:BQA589843 BZV589833:BZW589843 CJR589833:CJS589843 CTN589833:CTO589843 DDJ589833:DDK589843 DNF589833:DNG589843 DXB589833:DXC589843 EGX589833:EGY589843 EQT589833:EQU589843 FAP589833:FAQ589843 FKL589833:FKM589843 FUH589833:FUI589843 GED589833:GEE589843 GNZ589833:GOA589843 GXV589833:GXW589843 HHR589833:HHS589843 HRN589833:HRO589843 IBJ589833:IBK589843 ILF589833:ILG589843 IVB589833:IVC589843 JEX589833:JEY589843 JOT589833:JOU589843 JYP589833:JYQ589843 KIL589833:KIM589843 KSH589833:KSI589843 LCD589833:LCE589843 LLZ589833:LMA589843 LVV589833:LVW589843 MFR589833:MFS589843 MPN589833:MPO589843 MZJ589833:MZK589843 NJF589833:NJG589843 NTB589833:NTC589843 OCX589833:OCY589843 OMT589833:OMU589843 OWP589833:OWQ589843 PGL589833:PGM589843 PQH589833:PQI589843 QAD589833:QAE589843 QJZ589833:QKA589843 QTV589833:QTW589843 RDR589833:RDS589843 RNN589833:RNO589843 RXJ589833:RXK589843 SHF589833:SHG589843 SRB589833:SRC589843 TAX589833:TAY589843 TKT589833:TKU589843 TUP589833:TUQ589843 UEL589833:UEM589843 UOH589833:UOI589843 UYD589833:UYE589843 VHZ589833:VIA589843 VRV589833:VRW589843 WBR589833:WBS589843 WLN589833:WLO589843 WVJ589833:WVK589843 B655369:C655379 IX655369:IY655379 ST655369:SU655379 ACP655369:ACQ655379 AML655369:AMM655379 AWH655369:AWI655379 BGD655369:BGE655379 BPZ655369:BQA655379 BZV655369:BZW655379 CJR655369:CJS655379 CTN655369:CTO655379 DDJ655369:DDK655379 DNF655369:DNG655379 DXB655369:DXC655379 EGX655369:EGY655379 EQT655369:EQU655379 FAP655369:FAQ655379 FKL655369:FKM655379 FUH655369:FUI655379 GED655369:GEE655379 GNZ655369:GOA655379 GXV655369:GXW655379 HHR655369:HHS655379 HRN655369:HRO655379 IBJ655369:IBK655379 ILF655369:ILG655379 IVB655369:IVC655379 JEX655369:JEY655379 JOT655369:JOU655379 JYP655369:JYQ655379 KIL655369:KIM655379 KSH655369:KSI655379 LCD655369:LCE655379 LLZ655369:LMA655379 LVV655369:LVW655379 MFR655369:MFS655379 MPN655369:MPO655379 MZJ655369:MZK655379 NJF655369:NJG655379 NTB655369:NTC655379 OCX655369:OCY655379 OMT655369:OMU655379 OWP655369:OWQ655379 PGL655369:PGM655379 PQH655369:PQI655379 QAD655369:QAE655379 QJZ655369:QKA655379 QTV655369:QTW655379 RDR655369:RDS655379 RNN655369:RNO655379 RXJ655369:RXK655379 SHF655369:SHG655379 SRB655369:SRC655379 TAX655369:TAY655379 TKT655369:TKU655379 TUP655369:TUQ655379 UEL655369:UEM655379 UOH655369:UOI655379 UYD655369:UYE655379 VHZ655369:VIA655379 VRV655369:VRW655379 WBR655369:WBS655379 WLN655369:WLO655379 WVJ655369:WVK655379 B720905:C720915 IX720905:IY720915 ST720905:SU720915 ACP720905:ACQ720915 AML720905:AMM720915 AWH720905:AWI720915 BGD720905:BGE720915 BPZ720905:BQA720915 BZV720905:BZW720915 CJR720905:CJS720915 CTN720905:CTO720915 DDJ720905:DDK720915 DNF720905:DNG720915 DXB720905:DXC720915 EGX720905:EGY720915 EQT720905:EQU720915 FAP720905:FAQ720915 FKL720905:FKM720915 FUH720905:FUI720915 GED720905:GEE720915 GNZ720905:GOA720915 GXV720905:GXW720915 HHR720905:HHS720915 HRN720905:HRO720915 IBJ720905:IBK720915 ILF720905:ILG720915 IVB720905:IVC720915 JEX720905:JEY720915 JOT720905:JOU720915 JYP720905:JYQ720915 KIL720905:KIM720915 KSH720905:KSI720915 LCD720905:LCE720915 LLZ720905:LMA720915 LVV720905:LVW720915 MFR720905:MFS720915 MPN720905:MPO720915 MZJ720905:MZK720915 NJF720905:NJG720915 NTB720905:NTC720915 OCX720905:OCY720915 OMT720905:OMU720915 OWP720905:OWQ720915 PGL720905:PGM720915 PQH720905:PQI720915 QAD720905:QAE720915 QJZ720905:QKA720915 QTV720905:QTW720915 RDR720905:RDS720915 RNN720905:RNO720915 RXJ720905:RXK720915 SHF720905:SHG720915 SRB720905:SRC720915 TAX720905:TAY720915 TKT720905:TKU720915 TUP720905:TUQ720915 UEL720905:UEM720915 UOH720905:UOI720915 UYD720905:UYE720915 VHZ720905:VIA720915 VRV720905:VRW720915 WBR720905:WBS720915 WLN720905:WLO720915 WVJ720905:WVK720915 B786441:C786451 IX786441:IY786451 ST786441:SU786451 ACP786441:ACQ786451 AML786441:AMM786451 AWH786441:AWI786451 BGD786441:BGE786451 BPZ786441:BQA786451 BZV786441:BZW786451 CJR786441:CJS786451 CTN786441:CTO786451 DDJ786441:DDK786451 DNF786441:DNG786451 DXB786441:DXC786451 EGX786441:EGY786451 EQT786441:EQU786451 FAP786441:FAQ786451 FKL786441:FKM786451 FUH786441:FUI786451 GED786441:GEE786451 GNZ786441:GOA786451 GXV786441:GXW786451 HHR786441:HHS786451 HRN786441:HRO786451 IBJ786441:IBK786451 ILF786441:ILG786451 IVB786441:IVC786451 JEX786441:JEY786451 JOT786441:JOU786451 JYP786441:JYQ786451 KIL786441:KIM786451 KSH786441:KSI786451 LCD786441:LCE786451 LLZ786441:LMA786451 LVV786441:LVW786451 MFR786441:MFS786451 MPN786441:MPO786451 MZJ786441:MZK786451 NJF786441:NJG786451 NTB786441:NTC786451 OCX786441:OCY786451 OMT786441:OMU786451 OWP786441:OWQ786451 PGL786441:PGM786451 PQH786441:PQI786451 QAD786441:QAE786451 QJZ786441:QKA786451 QTV786441:QTW786451 RDR786441:RDS786451 RNN786441:RNO786451 RXJ786441:RXK786451 SHF786441:SHG786451 SRB786441:SRC786451 TAX786441:TAY786451 TKT786441:TKU786451 TUP786441:TUQ786451 UEL786441:UEM786451 UOH786441:UOI786451 UYD786441:UYE786451 VHZ786441:VIA786451 VRV786441:VRW786451 WBR786441:WBS786451 WLN786441:WLO786451 WVJ786441:WVK786451 B851977:C851987 IX851977:IY851987 ST851977:SU851987 ACP851977:ACQ851987 AML851977:AMM851987 AWH851977:AWI851987 BGD851977:BGE851987 BPZ851977:BQA851987 BZV851977:BZW851987 CJR851977:CJS851987 CTN851977:CTO851987 DDJ851977:DDK851987 DNF851977:DNG851987 DXB851977:DXC851987 EGX851977:EGY851987 EQT851977:EQU851987 FAP851977:FAQ851987 FKL851977:FKM851987 FUH851977:FUI851987 GED851977:GEE851987 GNZ851977:GOA851987 GXV851977:GXW851987 HHR851977:HHS851987 HRN851977:HRO851987 IBJ851977:IBK851987 ILF851977:ILG851987 IVB851977:IVC851987 JEX851977:JEY851987 JOT851977:JOU851987 JYP851977:JYQ851987 KIL851977:KIM851987 KSH851977:KSI851987 LCD851977:LCE851987 LLZ851977:LMA851987 LVV851977:LVW851987 MFR851977:MFS851987 MPN851977:MPO851987 MZJ851977:MZK851987 NJF851977:NJG851987 NTB851977:NTC851987 OCX851977:OCY851987 OMT851977:OMU851987 OWP851977:OWQ851987 PGL851977:PGM851987 PQH851977:PQI851987 QAD851977:QAE851987 QJZ851977:QKA851987 QTV851977:QTW851987 RDR851977:RDS851987 RNN851977:RNO851987 RXJ851977:RXK851987 SHF851977:SHG851987 SRB851977:SRC851987 TAX851977:TAY851987 TKT851977:TKU851987 TUP851977:TUQ851987 UEL851977:UEM851987 UOH851977:UOI851987 UYD851977:UYE851987 VHZ851977:VIA851987 VRV851977:VRW851987 WBR851977:WBS851987 WLN851977:WLO851987 WVJ851977:WVK851987 B917513:C917523 IX917513:IY917523 ST917513:SU917523 ACP917513:ACQ917523 AML917513:AMM917523 AWH917513:AWI917523 BGD917513:BGE917523 BPZ917513:BQA917523 BZV917513:BZW917523 CJR917513:CJS917523 CTN917513:CTO917523 DDJ917513:DDK917523 DNF917513:DNG917523 DXB917513:DXC917523 EGX917513:EGY917523 EQT917513:EQU917523 FAP917513:FAQ917523 FKL917513:FKM917523 FUH917513:FUI917523 GED917513:GEE917523 GNZ917513:GOA917523 GXV917513:GXW917523 HHR917513:HHS917523 HRN917513:HRO917523 IBJ917513:IBK917523 ILF917513:ILG917523 IVB917513:IVC917523 JEX917513:JEY917523 JOT917513:JOU917523 JYP917513:JYQ917523 KIL917513:KIM917523 KSH917513:KSI917523 LCD917513:LCE917523 LLZ917513:LMA917523 LVV917513:LVW917523 MFR917513:MFS917523 MPN917513:MPO917523 MZJ917513:MZK917523 NJF917513:NJG917523 NTB917513:NTC917523 OCX917513:OCY917523 OMT917513:OMU917523 OWP917513:OWQ917523 PGL917513:PGM917523 PQH917513:PQI917523 QAD917513:QAE917523 QJZ917513:QKA917523 QTV917513:QTW917523 RDR917513:RDS917523 RNN917513:RNO917523 RXJ917513:RXK917523 SHF917513:SHG917523 SRB917513:SRC917523 TAX917513:TAY917523 TKT917513:TKU917523 TUP917513:TUQ917523 UEL917513:UEM917523 UOH917513:UOI917523 UYD917513:UYE917523 VHZ917513:VIA917523 VRV917513:VRW917523 WBR917513:WBS917523 WLN917513:WLO917523 WVJ917513:WVK917523 B983049:C983059 IX983049:IY983059 ST983049:SU983059 ACP983049:ACQ983059 AML983049:AMM983059 AWH983049:AWI983059 BGD983049:BGE983059 BPZ983049:BQA983059 BZV983049:BZW983059 CJR983049:CJS983059 CTN983049:CTO983059 DDJ983049:DDK983059 DNF983049:DNG983059 DXB983049:DXC983059 EGX983049:EGY983059 EQT983049:EQU983059 FAP983049:FAQ983059 FKL983049:FKM983059 FUH983049:FUI983059 GED983049:GEE983059 GNZ983049:GOA983059 GXV983049:GXW983059 HHR983049:HHS983059 HRN983049:HRO983059 IBJ983049:IBK983059 ILF983049:ILG983059 IVB983049:IVC983059 JEX983049:JEY983059 JOT983049:JOU983059 JYP983049:JYQ983059 KIL983049:KIM983059 KSH983049:KSI983059 LCD983049:LCE983059 LLZ983049:LMA983059 LVV983049:LVW983059 MFR983049:MFS983059 MPN983049:MPO983059 MZJ983049:MZK983059 NJF983049:NJG983059 NTB983049:NTC983059 OCX983049:OCY983059 OMT983049:OMU983059 OWP983049:OWQ983059 PGL983049:PGM983059 PQH983049:PQI983059 QAD983049:QAE983059 QJZ983049:QKA983059 QTV983049:QTW983059 RDR983049:RDS983059 RNN983049:RNO983059 RXJ983049:RXK983059 SHF983049:SHG983059 SRB983049:SRC983059 TAX983049:TAY983059 TKT983049:TKU983059 TUP983049:TUQ983059 UEL983049:UEM983059 UOH983049:UOI983059 UYD983049:UYE983059 VHZ983049:VIA983059 VRV983049:VRW983059 WBR983049:WBS983059 WLN983049:WLO983059 WVJ983049:WVK983059">
      <formula1>"301,302,303,304,305,306,307,308,309,310,311,399"</formula1>
    </dataValidation>
  </dataValidations>
  <pageMargins left="0.7" right="0.7" top="0.75" bottom="0.75" header="0.3" footer="0.3"/>
  <pageSetup paperSize="9" scale="90" orientation="portrait" r:id="rId1"/>
  <rowBreaks count="2" manualBreakCount="2">
    <brk id="21" max="11" man="1"/>
    <brk id="58" max="11" man="1"/>
  </rowBreaks>
  <colBreaks count="1" manualBreakCount="1">
    <brk id="13"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error="申請する場合は「○」を入力してください">
          <x14:formula1>
            <xm:f>"○"</xm:f>
          </x14:formula1>
          <xm:sqref>A79:B83 IW79:IX83 SS79:ST83 ACO79:ACP83 AMK79:AML83 AWG79:AWH83 BGC79:BGD83 BPY79:BPZ83 BZU79:BZV83 CJQ79:CJR83 CTM79:CTN83 DDI79:DDJ83 DNE79:DNF83 DXA79:DXB83 EGW79:EGX83 EQS79:EQT83 FAO79:FAP83 FKK79:FKL83 FUG79:FUH83 GEC79:GED83 GNY79:GNZ83 GXU79:GXV83 HHQ79:HHR83 HRM79:HRN83 IBI79:IBJ83 ILE79:ILF83 IVA79:IVB83 JEW79:JEX83 JOS79:JOT83 JYO79:JYP83 KIK79:KIL83 KSG79:KSH83 LCC79:LCD83 LLY79:LLZ83 LVU79:LVV83 MFQ79:MFR83 MPM79:MPN83 MZI79:MZJ83 NJE79:NJF83 NTA79:NTB83 OCW79:OCX83 OMS79:OMT83 OWO79:OWP83 PGK79:PGL83 PQG79:PQH83 QAC79:QAD83 QJY79:QJZ83 QTU79:QTV83 RDQ79:RDR83 RNM79:RNN83 RXI79:RXJ83 SHE79:SHF83 SRA79:SRB83 TAW79:TAX83 TKS79:TKT83 TUO79:TUP83 UEK79:UEL83 UOG79:UOH83 UYC79:UYD83 VHY79:VHZ83 VRU79:VRV83 WBQ79:WBR83 WLM79:WLN83 WVI79:WVJ83 A65615:B65619 IW65615:IX65619 SS65615:ST65619 ACO65615:ACP65619 AMK65615:AML65619 AWG65615:AWH65619 BGC65615:BGD65619 BPY65615:BPZ65619 BZU65615:BZV65619 CJQ65615:CJR65619 CTM65615:CTN65619 DDI65615:DDJ65619 DNE65615:DNF65619 DXA65615:DXB65619 EGW65615:EGX65619 EQS65615:EQT65619 FAO65615:FAP65619 FKK65615:FKL65619 FUG65615:FUH65619 GEC65615:GED65619 GNY65615:GNZ65619 GXU65615:GXV65619 HHQ65615:HHR65619 HRM65615:HRN65619 IBI65615:IBJ65619 ILE65615:ILF65619 IVA65615:IVB65619 JEW65615:JEX65619 JOS65615:JOT65619 JYO65615:JYP65619 KIK65615:KIL65619 KSG65615:KSH65619 LCC65615:LCD65619 LLY65615:LLZ65619 LVU65615:LVV65619 MFQ65615:MFR65619 MPM65615:MPN65619 MZI65615:MZJ65619 NJE65615:NJF65619 NTA65615:NTB65619 OCW65615:OCX65619 OMS65615:OMT65619 OWO65615:OWP65619 PGK65615:PGL65619 PQG65615:PQH65619 QAC65615:QAD65619 QJY65615:QJZ65619 QTU65615:QTV65619 RDQ65615:RDR65619 RNM65615:RNN65619 RXI65615:RXJ65619 SHE65615:SHF65619 SRA65615:SRB65619 TAW65615:TAX65619 TKS65615:TKT65619 TUO65615:TUP65619 UEK65615:UEL65619 UOG65615:UOH65619 UYC65615:UYD65619 VHY65615:VHZ65619 VRU65615:VRV65619 WBQ65615:WBR65619 WLM65615:WLN65619 WVI65615:WVJ65619 A131151:B131155 IW131151:IX131155 SS131151:ST131155 ACO131151:ACP131155 AMK131151:AML131155 AWG131151:AWH131155 BGC131151:BGD131155 BPY131151:BPZ131155 BZU131151:BZV131155 CJQ131151:CJR131155 CTM131151:CTN131155 DDI131151:DDJ131155 DNE131151:DNF131155 DXA131151:DXB131155 EGW131151:EGX131155 EQS131151:EQT131155 FAO131151:FAP131155 FKK131151:FKL131155 FUG131151:FUH131155 GEC131151:GED131155 GNY131151:GNZ131155 GXU131151:GXV131155 HHQ131151:HHR131155 HRM131151:HRN131155 IBI131151:IBJ131155 ILE131151:ILF131155 IVA131151:IVB131155 JEW131151:JEX131155 JOS131151:JOT131155 JYO131151:JYP131155 KIK131151:KIL131155 KSG131151:KSH131155 LCC131151:LCD131155 LLY131151:LLZ131155 LVU131151:LVV131155 MFQ131151:MFR131155 MPM131151:MPN131155 MZI131151:MZJ131155 NJE131151:NJF131155 NTA131151:NTB131155 OCW131151:OCX131155 OMS131151:OMT131155 OWO131151:OWP131155 PGK131151:PGL131155 PQG131151:PQH131155 QAC131151:QAD131155 QJY131151:QJZ131155 QTU131151:QTV131155 RDQ131151:RDR131155 RNM131151:RNN131155 RXI131151:RXJ131155 SHE131151:SHF131155 SRA131151:SRB131155 TAW131151:TAX131155 TKS131151:TKT131155 TUO131151:TUP131155 UEK131151:UEL131155 UOG131151:UOH131155 UYC131151:UYD131155 VHY131151:VHZ131155 VRU131151:VRV131155 WBQ131151:WBR131155 WLM131151:WLN131155 WVI131151:WVJ131155 A196687:B196691 IW196687:IX196691 SS196687:ST196691 ACO196687:ACP196691 AMK196687:AML196691 AWG196687:AWH196691 BGC196687:BGD196691 BPY196687:BPZ196691 BZU196687:BZV196691 CJQ196687:CJR196691 CTM196687:CTN196691 DDI196687:DDJ196691 DNE196687:DNF196691 DXA196687:DXB196691 EGW196687:EGX196691 EQS196687:EQT196691 FAO196687:FAP196691 FKK196687:FKL196691 FUG196687:FUH196691 GEC196687:GED196691 GNY196687:GNZ196691 GXU196687:GXV196691 HHQ196687:HHR196691 HRM196687:HRN196691 IBI196687:IBJ196691 ILE196687:ILF196691 IVA196687:IVB196691 JEW196687:JEX196691 JOS196687:JOT196691 JYO196687:JYP196691 KIK196687:KIL196691 KSG196687:KSH196691 LCC196687:LCD196691 LLY196687:LLZ196691 LVU196687:LVV196691 MFQ196687:MFR196691 MPM196687:MPN196691 MZI196687:MZJ196691 NJE196687:NJF196691 NTA196687:NTB196691 OCW196687:OCX196691 OMS196687:OMT196691 OWO196687:OWP196691 PGK196687:PGL196691 PQG196687:PQH196691 QAC196687:QAD196691 QJY196687:QJZ196691 QTU196687:QTV196691 RDQ196687:RDR196691 RNM196687:RNN196691 RXI196687:RXJ196691 SHE196687:SHF196691 SRA196687:SRB196691 TAW196687:TAX196691 TKS196687:TKT196691 TUO196687:TUP196691 UEK196687:UEL196691 UOG196687:UOH196691 UYC196687:UYD196691 VHY196687:VHZ196691 VRU196687:VRV196691 WBQ196687:WBR196691 WLM196687:WLN196691 WVI196687:WVJ196691 A262223:B262227 IW262223:IX262227 SS262223:ST262227 ACO262223:ACP262227 AMK262223:AML262227 AWG262223:AWH262227 BGC262223:BGD262227 BPY262223:BPZ262227 BZU262223:BZV262227 CJQ262223:CJR262227 CTM262223:CTN262227 DDI262223:DDJ262227 DNE262223:DNF262227 DXA262223:DXB262227 EGW262223:EGX262227 EQS262223:EQT262227 FAO262223:FAP262227 FKK262223:FKL262227 FUG262223:FUH262227 GEC262223:GED262227 GNY262223:GNZ262227 GXU262223:GXV262227 HHQ262223:HHR262227 HRM262223:HRN262227 IBI262223:IBJ262227 ILE262223:ILF262227 IVA262223:IVB262227 JEW262223:JEX262227 JOS262223:JOT262227 JYO262223:JYP262227 KIK262223:KIL262227 KSG262223:KSH262227 LCC262223:LCD262227 LLY262223:LLZ262227 LVU262223:LVV262227 MFQ262223:MFR262227 MPM262223:MPN262227 MZI262223:MZJ262227 NJE262223:NJF262227 NTA262223:NTB262227 OCW262223:OCX262227 OMS262223:OMT262227 OWO262223:OWP262227 PGK262223:PGL262227 PQG262223:PQH262227 QAC262223:QAD262227 QJY262223:QJZ262227 QTU262223:QTV262227 RDQ262223:RDR262227 RNM262223:RNN262227 RXI262223:RXJ262227 SHE262223:SHF262227 SRA262223:SRB262227 TAW262223:TAX262227 TKS262223:TKT262227 TUO262223:TUP262227 UEK262223:UEL262227 UOG262223:UOH262227 UYC262223:UYD262227 VHY262223:VHZ262227 VRU262223:VRV262227 WBQ262223:WBR262227 WLM262223:WLN262227 WVI262223:WVJ262227 A327759:B327763 IW327759:IX327763 SS327759:ST327763 ACO327759:ACP327763 AMK327759:AML327763 AWG327759:AWH327763 BGC327759:BGD327763 BPY327759:BPZ327763 BZU327759:BZV327763 CJQ327759:CJR327763 CTM327759:CTN327763 DDI327759:DDJ327763 DNE327759:DNF327763 DXA327759:DXB327763 EGW327759:EGX327763 EQS327759:EQT327763 FAO327759:FAP327763 FKK327759:FKL327763 FUG327759:FUH327763 GEC327759:GED327763 GNY327759:GNZ327763 GXU327759:GXV327763 HHQ327759:HHR327763 HRM327759:HRN327763 IBI327759:IBJ327763 ILE327759:ILF327763 IVA327759:IVB327763 JEW327759:JEX327763 JOS327759:JOT327763 JYO327759:JYP327763 KIK327759:KIL327763 KSG327759:KSH327763 LCC327759:LCD327763 LLY327759:LLZ327763 LVU327759:LVV327763 MFQ327759:MFR327763 MPM327759:MPN327763 MZI327759:MZJ327763 NJE327759:NJF327763 NTA327759:NTB327763 OCW327759:OCX327763 OMS327759:OMT327763 OWO327759:OWP327763 PGK327759:PGL327763 PQG327759:PQH327763 QAC327759:QAD327763 QJY327759:QJZ327763 QTU327759:QTV327763 RDQ327759:RDR327763 RNM327759:RNN327763 RXI327759:RXJ327763 SHE327759:SHF327763 SRA327759:SRB327763 TAW327759:TAX327763 TKS327759:TKT327763 TUO327759:TUP327763 UEK327759:UEL327763 UOG327759:UOH327763 UYC327759:UYD327763 VHY327759:VHZ327763 VRU327759:VRV327763 WBQ327759:WBR327763 WLM327759:WLN327763 WVI327759:WVJ327763 A393295:B393299 IW393295:IX393299 SS393295:ST393299 ACO393295:ACP393299 AMK393295:AML393299 AWG393295:AWH393299 BGC393295:BGD393299 BPY393295:BPZ393299 BZU393295:BZV393299 CJQ393295:CJR393299 CTM393295:CTN393299 DDI393295:DDJ393299 DNE393295:DNF393299 DXA393295:DXB393299 EGW393295:EGX393299 EQS393295:EQT393299 FAO393295:FAP393299 FKK393295:FKL393299 FUG393295:FUH393299 GEC393295:GED393299 GNY393295:GNZ393299 GXU393295:GXV393299 HHQ393295:HHR393299 HRM393295:HRN393299 IBI393295:IBJ393299 ILE393295:ILF393299 IVA393295:IVB393299 JEW393295:JEX393299 JOS393295:JOT393299 JYO393295:JYP393299 KIK393295:KIL393299 KSG393295:KSH393299 LCC393295:LCD393299 LLY393295:LLZ393299 LVU393295:LVV393299 MFQ393295:MFR393299 MPM393295:MPN393299 MZI393295:MZJ393299 NJE393295:NJF393299 NTA393295:NTB393299 OCW393295:OCX393299 OMS393295:OMT393299 OWO393295:OWP393299 PGK393295:PGL393299 PQG393295:PQH393299 QAC393295:QAD393299 QJY393295:QJZ393299 QTU393295:QTV393299 RDQ393295:RDR393299 RNM393295:RNN393299 RXI393295:RXJ393299 SHE393295:SHF393299 SRA393295:SRB393299 TAW393295:TAX393299 TKS393295:TKT393299 TUO393295:TUP393299 UEK393295:UEL393299 UOG393295:UOH393299 UYC393295:UYD393299 VHY393295:VHZ393299 VRU393295:VRV393299 WBQ393295:WBR393299 WLM393295:WLN393299 WVI393295:WVJ393299 A458831:B458835 IW458831:IX458835 SS458831:ST458835 ACO458831:ACP458835 AMK458831:AML458835 AWG458831:AWH458835 BGC458831:BGD458835 BPY458831:BPZ458835 BZU458831:BZV458835 CJQ458831:CJR458835 CTM458831:CTN458835 DDI458831:DDJ458835 DNE458831:DNF458835 DXA458831:DXB458835 EGW458831:EGX458835 EQS458831:EQT458835 FAO458831:FAP458835 FKK458831:FKL458835 FUG458831:FUH458835 GEC458831:GED458835 GNY458831:GNZ458835 GXU458831:GXV458835 HHQ458831:HHR458835 HRM458831:HRN458835 IBI458831:IBJ458835 ILE458831:ILF458835 IVA458831:IVB458835 JEW458831:JEX458835 JOS458831:JOT458835 JYO458831:JYP458835 KIK458831:KIL458835 KSG458831:KSH458835 LCC458831:LCD458835 LLY458831:LLZ458835 LVU458831:LVV458835 MFQ458831:MFR458835 MPM458831:MPN458835 MZI458831:MZJ458835 NJE458831:NJF458835 NTA458831:NTB458835 OCW458831:OCX458835 OMS458831:OMT458835 OWO458831:OWP458835 PGK458831:PGL458835 PQG458831:PQH458835 QAC458831:QAD458835 QJY458831:QJZ458835 QTU458831:QTV458835 RDQ458831:RDR458835 RNM458831:RNN458835 RXI458831:RXJ458835 SHE458831:SHF458835 SRA458831:SRB458835 TAW458831:TAX458835 TKS458831:TKT458835 TUO458831:TUP458835 UEK458831:UEL458835 UOG458831:UOH458835 UYC458831:UYD458835 VHY458831:VHZ458835 VRU458831:VRV458835 WBQ458831:WBR458835 WLM458831:WLN458835 WVI458831:WVJ458835 A524367:B524371 IW524367:IX524371 SS524367:ST524371 ACO524367:ACP524371 AMK524367:AML524371 AWG524367:AWH524371 BGC524367:BGD524371 BPY524367:BPZ524371 BZU524367:BZV524371 CJQ524367:CJR524371 CTM524367:CTN524371 DDI524367:DDJ524371 DNE524367:DNF524371 DXA524367:DXB524371 EGW524367:EGX524371 EQS524367:EQT524371 FAO524367:FAP524371 FKK524367:FKL524371 FUG524367:FUH524371 GEC524367:GED524371 GNY524367:GNZ524371 GXU524367:GXV524371 HHQ524367:HHR524371 HRM524367:HRN524371 IBI524367:IBJ524371 ILE524367:ILF524371 IVA524367:IVB524371 JEW524367:JEX524371 JOS524367:JOT524371 JYO524367:JYP524371 KIK524367:KIL524371 KSG524367:KSH524371 LCC524367:LCD524371 LLY524367:LLZ524371 LVU524367:LVV524371 MFQ524367:MFR524371 MPM524367:MPN524371 MZI524367:MZJ524371 NJE524367:NJF524371 NTA524367:NTB524371 OCW524367:OCX524371 OMS524367:OMT524371 OWO524367:OWP524371 PGK524367:PGL524371 PQG524367:PQH524371 QAC524367:QAD524371 QJY524367:QJZ524371 QTU524367:QTV524371 RDQ524367:RDR524371 RNM524367:RNN524371 RXI524367:RXJ524371 SHE524367:SHF524371 SRA524367:SRB524371 TAW524367:TAX524371 TKS524367:TKT524371 TUO524367:TUP524371 UEK524367:UEL524371 UOG524367:UOH524371 UYC524367:UYD524371 VHY524367:VHZ524371 VRU524367:VRV524371 WBQ524367:WBR524371 WLM524367:WLN524371 WVI524367:WVJ524371 A589903:B589907 IW589903:IX589907 SS589903:ST589907 ACO589903:ACP589907 AMK589903:AML589907 AWG589903:AWH589907 BGC589903:BGD589907 BPY589903:BPZ589907 BZU589903:BZV589907 CJQ589903:CJR589907 CTM589903:CTN589907 DDI589903:DDJ589907 DNE589903:DNF589907 DXA589903:DXB589907 EGW589903:EGX589907 EQS589903:EQT589907 FAO589903:FAP589907 FKK589903:FKL589907 FUG589903:FUH589907 GEC589903:GED589907 GNY589903:GNZ589907 GXU589903:GXV589907 HHQ589903:HHR589907 HRM589903:HRN589907 IBI589903:IBJ589907 ILE589903:ILF589907 IVA589903:IVB589907 JEW589903:JEX589907 JOS589903:JOT589907 JYO589903:JYP589907 KIK589903:KIL589907 KSG589903:KSH589907 LCC589903:LCD589907 LLY589903:LLZ589907 LVU589903:LVV589907 MFQ589903:MFR589907 MPM589903:MPN589907 MZI589903:MZJ589907 NJE589903:NJF589907 NTA589903:NTB589907 OCW589903:OCX589907 OMS589903:OMT589907 OWO589903:OWP589907 PGK589903:PGL589907 PQG589903:PQH589907 QAC589903:QAD589907 QJY589903:QJZ589907 QTU589903:QTV589907 RDQ589903:RDR589907 RNM589903:RNN589907 RXI589903:RXJ589907 SHE589903:SHF589907 SRA589903:SRB589907 TAW589903:TAX589907 TKS589903:TKT589907 TUO589903:TUP589907 UEK589903:UEL589907 UOG589903:UOH589907 UYC589903:UYD589907 VHY589903:VHZ589907 VRU589903:VRV589907 WBQ589903:WBR589907 WLM589903:WLN589907 WVI589903:WVJ589907 A655439:B655443 IW655439:IX655443 SS655439:ST655443 ACO655439:ACP655443 AMK655439:AML655443 AWG655439:AWH655443 BGC655439:BGD655443 BPY655439:BPZ655443 BZU655439:BZV655443 CJQ655439:CJR655443 CTM655439:CTN655443 DDI655439:DDJ655443 DNE655439:DNF655443 DXA655439:DXB655443 EGW655439:EGX655443 EQS655439:EQT655443 FAO655439:FAP655443 FKK655439:FKL655443 FUG655439:FUH655443 GEC655439:GED655443 GNY655439:GNZ655443 GXU655439:GXV655443 HHQ655439:HHR655443 HRM655439:HRN655443 IBI655439:IBJ655443 ILE655439:ILF655443 IVA655439:IVB655443 JEW655439:JEX655443 JOS655439:JOT655443 JYO655439:JYP655443 KIK655439:KIL655443 KSG655439:KSH655443 LCC655439:LCD655443 LLY655439:LLZ655443 LVU655439:LVV655443 MFQ655439:MFR655443 MPM655439:MPN655443 MZI655439:MZJ655443 NJE655439:NJF655443 NTA655439:NTB655443 OCW655439:OCX655443 OMS655439:OMT655443 OWO655439:OWP655443 PGK655439:PGL655443 PQG655439:PQH655443 QAC655439:QAD655443 QJY655439:QJZ655443 QTU655439:QTV655443 RDQ655439:RDR655443 RNM655439:RNN655443 RXI655439:RXJ655443 SHE655439:SHF655443 SRA655439:SRB655443 TAW655439:TAX655443 TKS655439:TKT655443 TUO655439:TUP655443 UEK655439:UEL655443 UOG655439:UOH655443 UYC655439:UYD655443 VHY655439:VHZ655443 VRU655439:VRV655443 WBQ655439:WBR655443 WLM655439:WLN655443 WVI655439:WVJ655443 A720975:B720979 IW720975:IX720979 SS720975:ST720979 ACO720975:ACP720979 AMK720975:AML720979 AWG720975:AWH720979 BGC720975:BGD720979 BPY720975:BPZ720979 BZU720975:BZV720979 CJQ720975:CJR720979 CTM720975:CTN720979 DDI720975:DDJ720979 DNE720975:DNF720979 DXA720975:DXB720979 EGW720975:EGX720979 EQS720975:EQT720979 FAO720975:FAP720979 FKK720975:FKL720979 FUG720975:FUH720979 GEC720975:GED720979 GNY720975:GNZ720979 GXU720975:GXV720979 HHQ720975:HHR720979 HRM720975:HRN720979 IBI720975:IBJ720979 ILE720975:ILF720979 IVA720975:IVB720979 JEW720975:JEX720979 JOS720975:JOT720979 JYO720975:JYP720979 KIK720975:KIL720979 KSG720975:KSH720979 LCC720975:LCD720979 LLY720975:LLZ720979 LVU720975:LVV720979 MFQ720975:MFR720979 MPM720975:MPN720979 MZI720975:MZJ720979 NJE720975:NJF720979 NTA720975:NTB720979 OCW720975:OCX720979 OMS720975:OMT720979 OWO720975:OWP720979 PGK720975:PGL720979 PQG720975:PQH720979 QAC720975:QAD720979 QJY720975:QJZ720979 QTU720975:QTV720979 RDQ720975:RDR720979 RNM720975:RNN720979 RXI720975:RXJ720979 SHE720975:SHF720979 SRA720975:SRB720979 TAW720975:TAX720979 TKS720975:TKT720979 TUO720975:TUP720979 UEK720975:UEL720979 UOG720975:UOH720979 UYC720975:UYD720979 VHY720975:VHZ720979 VRU720975:VRV720979 WBQ720975:WBR720979 WLM720975:WLN720979 WVI720975:WVJ720979 A786511:B786515 IW786511:IX786515 SS786511:ST786515 ACO786511:ACP786515 AMK786511:AML786515 AWG786511:AWH786515 BGC786511:BGD786515 BPY786511:BPZ786515 BZU786511:BZV786515 CJQ786511:CJR786515 CTM786511:CTN786515 DDI786511:DDJ786515 DNE786511:DNF786515 DXA786511:DXB786515 EGW786511:EGX786515 EQS786511:EQT786515 FAO786511:FAP786515 FKK786511:FKL786515 FUG786511:FUH786515 GEC786511:GED786515 GNY786511:GNZ786515 GXU786511:GXV786515 HHQ786511:HHR786515 HRM786511:HRN786515 IBI786511:IBJ786515 ILE786511:ILF786515 IVA786511:IVB786515 JEW786511:JEX786515 JOS786511:JOT786515 JYO786511:JYP786515 KIK786511:KIL786515 KSG786511:KSH786515 LCC786511:LCD786515 LLY786511:LLZ786515 LVU786511:LVV786515 MFQ786511:MFR786515 MPM786511:MPN786515 MZI786511:MZJ786515 NJE786511:NJF786515 NTA786511:NTB786515 OCW786511:OCX786515 OMS786511:OMT786515 OWO786511:OWP786515 PGK786511:PGL786515 PQG786511:PQH786515 QAC786511:QAD786515 QJY786511:QJZ786515 QTU786511:QTV786515 RDQ786511:RDR786515 RNM786511:RNN786515 RXI786511:RXJ786515 SHE786511:SHF786515 SRA786511:SRB786515 TAW786511:TAX786515 TKS786511:TKT786515 TUO786511:TUP786515 UEK786511:UEL786515 UOG786511:UOH786515 UYC786511:UYD786515 VHY786511:VHZ786515 VRU786511:VRV786515 WBQ786511:WBR786515 WLM786511:WLN786515 WVI786511:WVJ786515 A852047:B852051 IW852047:IX852051 SS852047:ST852051 ACO852047:ACP852051 AMK852047:AML852051 AWG852047:AWH852051 BGC852047:BGD852051 BPY852047:BPZ852051 BZU852047:BZV852051 CJQ852047:CJR852051 CTM852047:CTN852051 DDI852047:DDJ852051 DNE852047:DNF852051 DXA852047:DXB852051 EGW852047:EGX852051 EQS852047:EQT852051 FAO852047:FAP852051 FKK852047:FKL852051 FUG852047:FUH852051 GEC852047:GED852051 GNY852047:GNZ852051 GXU852047:GXV852051 HHQ852047:HHR852051 HRM852047:HRN852051 IBI852047:IBJ852051 ILE852047:ILF852051 IVA852047:IVB852051 JEW852047:JEX852051 JOS852047:JOT852051 JYO852047:JYP852051 KIK852047:KIL852051 KSG852047:KSH852051 LCC852047:LCD852051 LLY852047:LLZ852051 LVU852047:LVV852051 MFQ852047:MFR852051 MPM852047:MPN852051 MZI852047:MZJ852051 NJE852047:NJF852051 NTA852047:NTB852051 OCW852047:OCX852051 OMS852047:OMT852051 OWO852047:OWP852051 PGK852047:PGL852051 PQG852047:PQH852051 QAC852047:QAD852051 QJY852047:QJZ852051 QTU852047:QTV852051 RDQ852047:RDR852051 RNM852047:RNN852051 RXI852047:RXJ852051 SHE852047:SHF852051 SRA852047:SRB852051 TAW852047:TAX852051 TKS852047:TKT852051 TUO852047:TUP852051 UEK852047:UEL852051 UOG852047:UOH852051 UYC852047:UYD852051 VHY852047:VHZ852051 VRU852047:VRV852051 WBQ852047:WBR852051 WLM852047:WLN852051 WVI852047:WVJ852051 A917583:B917587 IW917583:IX917587 SS917583:ST917587 ACO917583:ACP917587 AMK917583:AML917587 AWG917583:AWH917587 BGC917583:BGD917587 BPY917583:BPZ917587 BZU917583:BZV917587 CJQ917583:CJR917587 CTM917583:CTN917587 DDI917583:DDJ917587 DNE917583:DNF917587 DXA917583:DXB917587 EGW917583:EGX917587 EQS917583:EQT917587 FAO917583:FAP917587 FKK917583:FKL917587 FUG917583:FUH917587 GEC917583:GED917587 GNY917583:GNZ917587 GXU917583:GXV917587 HHQ917583:HHR917587 HRM917583:HRN917587 IBI917583:IBJ917587 ILE917583:ILF917587 IVA917583:IVB917587 JEW917583:JEX917587 JOS917583:JOT917587 JYO917583:JYP917587 KIK917583:KIL917587 KSG917583:KSH917587 LCC917583:LCD917587 LLY917583:LLZ917587 LVU917583:LVV917587 MFQ917583:MFR917587 MPM917583:MPN917587 MZI917583:MZJ917587 NJE917583:NJF917587 NTA917583:NTB917587 OCW917583:OCX917587 OMS917583:OMT917587 OWO917583:OWP917587 PGK917583:PGL917587 PQG917583:PQH917587 QAC917583:QAD917587 QJY917583:QJZ917587 QTU917583:QTV917587 RDQ917583:RDR917587 RNM917583:RNN917587 RXI917583:RXJ917587 SHE917583:SHF917587 SRA917583:SRB917587 TAW917583:TAX917587 TKS917583:TKT917587 TUO917583:TUP917587 UEK917583:UEL917587 UOG917583:UOH917587 UYC917583:UYD917587 VHY917583:VHZ917587 VRU917583:VRV917587 WBQ917583:WBR917587 WLM917583:WLN917587 WVI917583:WVJ917587 A983119:B983123 IW983119:IX983123 SS983119:ST983123 ACO983119:ACP983123 AMK983119:AML983123 AWG983119:AWH983123 BGC983119:BGD983123 BPY983119:BPZ983123 BZU983119:BZV983123 CJQ983119:CJR983123 CTM983119:CTN983123 DDI983119:DDJ983123 DNE983119:DNF983123 DXA983119:DXB983123 EGW983119:EGX983123 EQS983119:EQT983123 FAO983119:FAP983123 FKK983119:FKL983123 FUG983119:FUH983123 GEC983119:GED983123 GNY983119:GNZ983123 GXU983119:GXV983123 HHQ983119:HHR983123 HRM983119:HRN983123 IBI983119:IBJ983123 ILE983119:ILF983123 IVA983119:IVB983123 JEW983119:JEX983123 JOS983119:JOT983123 JYO983119:JYP983123 KIK983119:KIL983123 KSG983119:KSH983123 LCC983119:LCD983123 LLY983119:LLZ983123 LVU983119:LVV983123 MFQ983119:MFR983123 MPM983119:MPN983123 MZI983119:MZJ983123 NJE983119:NJF983123 NTA983119:NTB983123 OCW983119:OCX983123 OMS983119:OMT983123 OWO983119:OWP983123 PGK983119:PGL983123 PQG983119:PQH983123 QAC983119:QAD983123 QJY983119:QJZ983123 QTU983119:QTV983123 RDQ983119:RDR983123 RNM983119:RNN983123 RXI983119:RXJ983123 SHE983119:SHF983123 SRA983119:SRB983123 TAW983119:TAX983123 TKS983119:TKT983123 TUO983119:TUP983123 UEK983119:UEL983123 UOG983119:UOH983123 UYC983119:UYD983123 VHY983119:VHZ983123 VRU983119:VRV983123 WBQ983119:WBR983123 WLM983119:WLN983123 WVI983119:WVJ983123 H25:H29 JD25:JD29 SZ25:SZ29 ACV25:ACV29 AMR25:AMR29 AWN25:AWN29 BGJ25:BGJ29 BQF25:BQF29 CAB25:CAB29 CJX25:CJX29 CTT25:CTT29 DDP25:DDP29 DNL25:DNL29 DXH25:DXH29 EHD25:EHD29 EQZ25:EQZ29 FAV25:FAV29 FKR25:FKR29 FUN25:FUN29 GEJ25:GEJ29 GOF25:GOF29 GYB25:GYB29 HHX25:HHX29 HRT25:HRT29 IBP25:IBP29 ILL25:ILL29 IVH25:IVH29 JFD25:JFD29 JOZ25:JOZ29 JYV25:JYV29 KIR25:KIR29 KSN25:KSN29 LCJ25:LCJ29 LMF25:LMF29 LWB25:LWB29 MFX25:MFX29 MPT25:MPT29 MZP25:MZP29 NJL25:NJL29 NTH25:NTH29 ODD25:ODD29 OMZ25:OMZ29 OWV25:OWV29 PGR25:PGR29 PQN25:PQN29 QAJ25:QAJ29 QKF25:QKF29 QUB25:QUB29 RDX25:RDX29 RNT25:RNT29 RXP25:RXP29 SHL25:SHL29 SRH25:SRH29 TBD25:TBD29 TKZ25:TKZ29 TUV25:TUV29 UER25:UER29 UON25:UON29 UYJ25:UYJ29 VIF25:VIF29 VSB25:VSB29 WBX25:WBX29 WLT25:WLT29 WVP25:WVP29 H65562:H65566 JD65562:JD65566 SZ65562:SZ65566 ACV65562:ACV65566 AMR65562:AMR65566 AWN65562:AWN65566 BGJ65562:BGJ65566 BQF65562:BQF65566 CAB65562:CAB65566 CJX65562:CJX65566 CTT65562:CTT65566 DDP65562:DDP65566 DNL65562:DNL65566 DXH65562:DXH65566 EHD65562:EHD65566 EQZ65562:EQZ65566 FAV65562:FAV65566 FKR65562:FKR65566 FUN65562:FUN65566 GEJ65562:GEJ65566 GOF65562:GOF65566 GYB65562:GYB65566 HHX65562:HHX65566 HRT65562:HRT65566 IBP65562:IBP65566 ILL65562:ILL65566 IVH65562:IVH65566 JFD65562:JFD65566 JOZ65562:JOZ65566 JYV65562:JYV65566 KIR65562:KIR65566 KSN65562:KSN65566 LCJ65562:LCJ65566 LMF65562:LMF65566 LWB65562:LWB65566 MFX65562:MFX65566 MPT65562:MPT65566 MZP65562:MZP65566 NJL65562:NJL65566 NTH65562:NTH65566 ODD65562:ODD65566 OMZ65562:OMZ65566 OWV65562:OWV65566 PGR65562:PGR65566 PQN65562:PQN65566 QAJ65562:QAJ65566 QKF65562:QKF65566 QUB65562:QUB65566 RDX65562:RDX65566 RNT65562:RNT65566 RXP65562:RXP65566 SHL65562:SHL65566 SRH65562:SRH65566 TBD65562:TBD65566 TKZ65562:TKZ65566 TUV65562:TUV65566 UER65562:UER65566 UON65562:UON65566 UYJ65562:UYJ65566 VIF65562:VIF65566 VSB65562:VSB65566 WBX65562:WBX65566 WLT65562:WLT65566 WVP65562:WVP65566 H131098:H131102 JD131098:JD131102 SZ131098:SZ131102 ACV131098:ACV131102 AMR131098:AMR131102 AWN131098:AWN131102 BGJ131098:BGJ131102 BQF131098:BQF131102 CAB131098:CAB131102 CJX131098:CJX131102 CTT131098:CTT131102 DDP131098:DDP131102 DNL131098:DNL131102 DXH131098:DXH131102 EHD131098:EHD131102 EQZ131098:EQZ131102 FAV131098:FAV131102 FKR131098:FKR131102 FUN131098:FUN131102 GEJ131098:GEJ131102 GOF131098:GOF131102 GYB131098:GYB131102 HHX131098:HHX131102 HRT131098:HRT131102 IBP131098:IBP131102 ILL131098:ILL131102 IVH131098:IVH131102 JFD131098:JFD131102 JOZ131098:JOZ131102 JYV131098:JYV131102 KIR131098:KIR131102 KSN131098:KSN131102 LCJ131098:LCJ131102 LMF131098:LMF131102 LWB131098:LWB131102 MFX131098:MFX131102 MPT131098:MPT131102 MZP131098:MZP131102 NJL131098:NJL131102 NTH131098:NTH131102 ODD131098:ODD131102 OMZ131098:OMZ131102 OWV131098:OWV131102 PGR131098:PGR131102 PQN131098:PQN131102 QAJ131098:QAJ131102 QKF131098:QKF131102 QUB131098:QUB131102 RDX131098:RDX131102 RNT131098:RNT131102 RXP131098:RXP131102 SHL131098:SHL131102 SRH131098:SRH131102 TBD131098:TBD131102 TKZ131098:TKZ131102 TUV131098:TUV131102 UER131098:UER131102 UON131098:UON131102 UYJ131098:UYJ131102 VIF131098:VIF131102 VSB131098:VSB131102 WBX131098:WBX131102 WLT131098:WLT131102 WVP131098:WVP131102 H196634:H196638 JD196634:JD196638 SZ196634:SZ196638 ACV196634:ACV196638 AMR196634:AMR196638 AWN196634:AWN196638 BGJ196634:BGJ196638 BQF196634:BQF196638 CAB196634:CAB196638 CJX196634:CJX196638 CTT196634:CTT196638 DDP196634:DDP196638 DNL196634:DNL196638 DXH196634:DXH196638 EHD196634:EHD196638 EQZ196634:EQZ196638 FAV196634:FAV196638 FKR196634:FKR196638 FUN196634:FUN196638 GEJ196634:GEJ196638 GOF196634:GOF196638 GYB196634:GYB196638 HHX196634:HHX196638 HRT196634:HRT196638 IBP196634:IBP196638 ILL196634:ILL196638 IVH196634:IVH196638 JFD196634:JFD196638 JOZ196634:JOZ196638 JYV196634:JYV196638 KIR196634:KIR196638 KSN196634:KSN196638 LCJ196634:LCJ196638 LMF196634:LMF196638 LWB196634:LWB196638 MFX196634:MFX196638 MPT196634:MPT196638 MZP196634:MZP196638 NJL196634:NJL196638 NTH196634:NTH196638 ODD196634:ODD196638 OMZ196634:OMZ196638 OWV196634:OWV196638 PGR196634:PGR196638 PQN196634:PQN196638 QAJ196634:QAJ196638 QKF196634:QKF196638 QUB196634:QUB196638 RDX196634:RDX196638 RNT196634:RNT196638 RXP196634:RXP196638 SHL196634:SHL196638 SRH196634:SRH196638 TBD196634:TBD196638 TKZ196634:TKZ196638 TUV196634:TUV196638 UER196634:UER196638 UON196634:UON196638 UYJ196634:UYJ196638 VIF196634:VIF196638 VSB196634:VSB196638 WBX196634:WBX196638 WLT196634:WLT196638 WVP196634:WVP196638 H262170:H262174 JD262170:JD262174 SZ262170:SZ262174 ACV262170:ACV262174 AMR262170:AMR262174 AWN262170:AWN262174 BGJ262170:BGJ262174 BQF262170:BQF262174 CAB262170:CAB262174 CJX262170:CJX262174 CTT262170:CTT262174 DDP262170:DDP262174 DNL262170:DNL262174 DXH262170:DXH262174 EHD262170:EHD262174 EQZ262170:EQZ262174 FAV262170:FAV262174 FKR262170:FKR262174 FUN262170:FUN262174 GEJ262170:GEJ262174 GOF262170:GOF262174 GYB262170:GYB262174 HHX262170:HHX262174 HRT262170:HRT262174 IBP262170:IBP262174 ILL262170:ILL262174 IVH262170:IVH262174 JFD262170:JFD262174 JOZ262170:JOZ262174 JYV262170:JYV262174 KIR262170:KIR262174 KSN262170:KSN262174 LCJ262170:LCJ262174 LMF262170:LMF262174 LWB262170:LWB262174 MFX262170:MFX262174 MPT262170:MPT262174 MZP262170:MZP262174 NJL262170:NJL262174 NTH262170:NTH262174 ODD262170:ODD262174 OMZ262170:OMZ262174 OWV262170:OWV262174 PGR262170:PGR262174 PQN262170:PQN262174 QAJ262170:QAJ262174 QKF262170:QKF262174 QUB262170:QUB262174 RDX262170:RDX262174 RNT262170:RNT262174 RXP262170:RXP262174 SHL262170:SHL262174 SRH262170:SRH262174 TBD262170:TBD262174 TKZ262170:TKZ262174 TUV262170:TUV262174 UER262170:UER262174 UON262170:UON262174 UYJ262170:UYJ262174 VIF262170:VIF262174 VSB262170:VSB262174 WBX262170:WBX262174 WLT262170:WLT262174 WVP262170:WVP262174 H327706:H327710 JD327706:JD327710 SZ327706:SZ327710 ACV327706:ACV327710 AMR327706:AMR327710 AWN327706:AWN327710 BGJ327706:BGJ327710 BQF327706:BQF327710 CAB327706:CAB327710 CJX327706:CJX327710 CTT327706:CTT327710 DDP327706:DDP327710 DNL327706:DNL327710 DXH327706:DXH327710 EHD327706:EHD327710 EQZ327706:EQZ327710 FAV327706:FAV327710 FKR327706:FKR327710 FUN327706:FUN327710 GEJ327706:GEJ327710 GOF327706:GOF327710 GYB327706:GYB327710 HHX327706:HHX327710 HRT327706:HRT327710 IBP327706:IBP327710 ILL327706:ILL327710 IVH327706:IVH327710 JFD327706:JFD327710 JOZ327706:JOZ327710 JYV327706:JYV327710 KIR327706:KIR327710 KSN327706:KSN327710 LCJ327706:LCJ327710 LMF327706:LMF327710 LWB327706:LWB327710 MFX327706:MFX327710 MPT327706:MPT327710 MZP327706:MZP327710 NJL327706:NJL327710 NTH327706:NTH327710 ODD327706:ODD327710 OMZ327706:OMZ327710 OWV327706:OWV327710 PGR327706:PGR327710 PQN327706:PQN327710 QAJ327706:QAJ327710 QKF327706:QKF327710 QUB327706:QUB327710 RDX327706:RDX327710 RNT327706:RNT327710 RXP327706:RXP327710 SHL327706:SHL327710 SRH327706:SRH327710 TBD327706:TBD327710 TKZ327706:TKZ327710 TUV327706:TUV327710 UER327706:UER327710 UON327706:UON327710 UYJ327706:UYJ327710 VIF327706:VIF327710 VSB327706:VSB327710 WBX327706:WBX327710 WLT327706:WLT327710 WVP327706:WVP327710 H393242:H393246 JD393242:JD393246 SZ393242:SZ393246 ACV393242:ACV393246 AMR393242:AMR393246 AWN393242:AWN393246 BGJ393242:BGJ393246 BQF393242:BQF393246 CAB393242:CAB393246 CJX393242:CJX393246 CTT393242:CTT393246 DDP393242:DDP393246 DNL393242:DNL393246 DXH393242:DXH393246 EHD393242:EHD393246 EQZ393242:EQZ393246 FAV393242:FAV393246 FKR393242:FKR393246 FUN393242:FUN393246 GEJ393242:GEJ393246 GOF393242:GOF393246 GYB393242:GYB393246 HHX393242:HHX393246 HRT393242:HRT393246 IBP393242:IBP393246 ILL393242:ILL393246 IVH393242:IVH393246 JFD393242:JFD393246 JOZ393242:JOZ393246 JYV393242:JYV393246 KIR393242:KIR393246 KSN393242:KSN393246 LCJ393242:LCJ393246 LMF393242:LMF393246 LWB393242:LWB393246 MFX393242:MFX393246 MPT393242:MPT393246 MZP393242:MZP393246 NJL393242:NJL393246 NTH393242:NTH393246 ODD393242:ODD393246 OMZ393242:OMZ393246 OWV393242:OWV393246 PGR393242:PGR393246 PQN393242:PQN393246 QAJ393242:QAJ393246 QKF393242:QKF393246 QUB393242:QUB393246 RDX393242:RDX393246 RNT393242:RNT393246 RXP393242:RXP393246 SHL393242:SHL393246 SRH393242:SRH393246 TBD393242:TBD393246 TKZ393242:TKZ393246 TUV393242:TUV393246 UER393242:UER393246 UON393242:UON393246 UYJ393242:UYJ393246 VIF393242:VIF393246 VSB393242:VSB393246 WBX393242:WBX393246 WLT393242:WLT393246 WVP393242:WVP393246 H458778:H458782 JD458778:JD458782 SZ458778:SZ458782 ACV458778:ACV458782 AMR458778:AMR458782 AWN458778:AWN458782 BGJ458778:BGJ458782 BQF458778:BQF458782 CAB458778:CAB458782 CJX458778:CJX458782 CTT458778:CTT458782 DDP458778:DDP458782 DNL458778:DNL458782 DXH458778:DXH458782 EHD458778:EHD458782 EQZ458778:EQZ458782 FAV458778:FAV458782 FKR458778:FKR458782 FUN458778:FUN458782 GEJ458778:GEJ458782 GOF458778:GOF458782 GYB458778:GYB458782 HHX458778:HHX458782 HRT458778:HRT458782 IBP458778:IBP458782 ILL458778:ILL458782 IVH458778:IVH458782 JFD458778:JFD458782 JOZ458778:JOZ458782 JYV458778:JYV458782 KIR458778:KIR458782 KSN458778:KSN458782 LCJ458778:LCJ458782 LMF458778:LMF458782 LWB458778:LWB458782 MFX458778:MFX458782 MPT458778:MPT458782 MZP458778:MZP458782 NJL458778:NJL458782 NTH458778:NTH458782 ODD458778:ODD458782 OMZ458778:OMZ458782 OWV458778:OWV458782 PGR458778:PGR458782 PQN458778:PQN458782 QAJ458778:QAJ458782 QKF458778:QKF458782 QUB458778:QUB458782 RDX458778:RDX458782 RNT458778:RNT458782 RXP458778:RXP458782 SHL458778:SHL458782 SRH458778:SRH458782 TBD458778:TBD458782 TKZ458778:TKZ458782 TUV458778:TUV458782 UER458778:UER458782 UON458778:UON458782 UYJ458778:UYJ458782 VIF458778:VIF458782 VSB458778:VSB458782 WBX458778:WBX458782 WLT458778:WLT458782 WVP458778:WVP458782 H524314:H524318 JD524314:JD524318 SZ524314:SZ524318 ACV524314:ACV524318 AMR524314:AMR524318 AWN524314:AWN524318 BGJ524314:BGJ524318 BQF524314:BQF524318 CAB524314:CAB524318 CJX524314:CJX524318 CTT524314:CTT524318 DDP524314:DDP524318 DNL524314:DNL524318 DXH524314:DXH524318 EHD524314:EHD524318 EQZ524314:EQZ524318 FAV524314:FAV524318 FKR524314:FKR524318 FUN524314:FUN524318 GEJ524314:GEJ524318 GOF524314:GOF524318 GYB524314:GYB524318 HHX524314:HHX524318 HRT524314:HRT524318 IBP524314:IBP524318 ILL524314:ILL524318 IVH524314:IVH524318 JFD524314:JFD524318 JOZ524314:JOZ524318 JYV524314:JYV524318 KIR524314:KIR524318 KSN524314:KSN524318 LCJ524314:LCJ524318 LMF524314:LMF524318 LWB524314:LWB524318 MFX524314:MFX524318 MPT524314:MPT524318 MZP524314:MZP524318 NJL524314:NJL524318 NTH524314:NTH524318 ODD524314:ODD524318 OMZ524314:OMZ524318 OWV524314:OWV524318 PGR524314:PGR524318 PQN524314:PQN524318 QAJ524314:QAJ524318 QKF524314:QKF524318 QUB524314:QUB524318 RDX524314:RDX524318 RNT524314:RNT524318 RXP524314:RXP524318 SHL524314:SHL524318 SRH524314:SRH524318 TBD524314:TBD524318 TKZ524314:TKZ524318 TUV524314:TUV524318 UER524314:UER524318 UON524314:UON524318 UYJ524314:UYJ524318 VIF524314:VIF524318 VSB524314:VSB524318 WBX524314:WBX524318 WLT524314:WLT524318 WVP524314:WVP524318 H589850:H589854 JD589850:JD589854 SZ589850:SZ589854 ACV589850:ACV589854 AMR589850:AMR589854 AWN589850:AWN589854 BGJ589850:BGJ589854 BQF589850:BQF589854 CAB589850:CAB589854 CJX589850:CJX589854 CTT589850:CTT589854 DDP589850:DDP589854 DNL589850:DNL589854 DXH589850:DXH589854 EHD589850:EHD589854 EQZ589850:EQZ589854 FAV589850:FAV589854 FKR589850:FKR589854 FUN589850:FUN589854 GEJ589850:GEJ589854 GOF589850:GOF589854 GYB589850:GYB589854 HHX589850:HHX589854 HRT589850:HRT589854 IBP589850:IBP589854 ILL589850:ILL589854 IVH589850:IVH589854 JFD589850:JFD589854 JOZ589850:JOZ589854 JYV589850:JYV589854 KIR589850:KIR589854 KSN589850:KSN589854 LCJ589850:LCJ589854 LMF589850:LMF589854 LWB589850:LWB589854 MFX589850:MFX589854 MPT589850:MPT589854 MZP589850:MZP589854 NJL589850:NJL589854 NTH589850:NTH589854 ODD589850:ODD589854 OMZ589850:OMZ589854 OWV589850:OWV589854 PGR589850:PGR589854 PQN589850:PQN589854 QAJ589850:QAJ589854 QKF589850:QKF589854 QUB589850:QUB589854 RDX589850:RDX589854 RNT589850:RNT589854 RXP589850:RXP589854 SHL589850:SHL589854 SRH589850:SRH589854 TBD589850:TBD589854 TKZ589850:TKZ589854 TUV589850:TUV589854 UER589850:UER589854 UON589850:UON589854 UYJ589850:UYJ589854 VIF589850:VIF589854 VSB589850:VSB589854 WBX589850:WBX589854 WLT589850:WLT589854 WVP589850:WVP589854 H655386:H655390 JD655386:JD655390 SZ655386:SZ655390 ACV655386:ACV655390 AMR655386:AMR655390 AWN655386:AWN655390 BGJ655386:BGJ655390 BQF655386:BQF655390 CAB655386:CAB655390 CJX655386:CJX655390 CTT655386:CTT655390 DDP655386:DDP655390 DNL655386:DNL655390 DXH655386:DXH655390 EHD655386:EHD655390 EQZ655386:EQZ655390 FAV655386:FAV655390 FKR655386:FKR655390 FUN655386:FUN655390 GEJ655386:GEJ655390 GOF655386:GOF655390 GYB655386:GYB655390 HHX655386:HHX655390 HRT655386:HRT655390 IBP655386:IBP655390 ILL655386:ILL655390 IVH655386:IVH655390 JFD655386:JFD655390 JOZ655386:JOZ655390 JYV655386:JYV655390 KIR655386:KIR655390 KSN655386:KSN655390 LCJ655386:LCJ655390 LMF655386:LMF655390 LWB655386:LWB655390 MFX655386:MFX655390 MPT655386:MPT655390 MZP655386:MZP655390 NJL655386:NJL655390 NTH655386:NTH655390 ODD655386:ODD655390 OMZ655386:OMZ655390 OWV655386:OWV655390 PGR655386:PGR655390 PQN655386:PQN655390 QAJ655386:QAJ655390 QKF655386:QKF655390 QUB655386:QUB655390 RDX655386:RDX655390 RNT655386:RNT655390 RXP655386:RXP655390 SHL655386:SHL655390 SRH655386:SRH655390 TBD655386:TBD655390 TKZ655386:TKZ655390 TUV655386:TUV655390 UER655386:UER655390 UON655386:UON655390 UYJ655386:UYJ655390 VIF655386:VIF655390 VSB655386:VSB655390 WBX655386:WBX655390 WLT655386:WLT655390 WVP655386:WVP655390 H720922:H720926 JD720922:JD720926 SZ720922:SZ720926 ACV720922:ACV720926 AMR720922:AMR720926 AWN720922:AWN720926 BGJ720922:BGJ720926 BQF720922:BQF720926 CAB720922:CAB720926 CJX720922:CJX720926 CTT720922:CTT720926 DDP720922:DDP720926 DNL720922:DNL720926 DXH720922:DXH720926 EHD720922:EHD720926 EQZ720922:EQZ720926 FAV720922:FAV720926 FKR720922:FKR720926 FUN720922:FUN720926 GEJ720922:GEJ720926 GOF720922:GOF720926 GYB720922:GYB720926 HHX720922:HHX720926 HRT720922:HRT720926 IBP720922:IBP720926 ILL720922:ILL720926 IVH720922:IVH720926 JFD720922:JFD720926 JOZ720922:JOZ720926 JYV720922:JYV720926 KIR720922:KIR720926 KSN720922:KSN720926 LCJ720922:LCJ720926 LMF720922:LMF720926 LWB720922:LWB720926 MFX720922:MFX720926 MPT720922:MPT720926 MZP720922:MZP720926 NJL720922:NJL720926 NTH720922:NTH720926 ODD720922:ODD720926 OMZ720922:OMZ720926 OWV720922:OWV720926 PGR720922:PGR720926 PQN720922:PQN720926 QAJ720922:QAJ720926 QKF720922:QKF720926 QUB720922:QUB720926 RDX720922:RDX720926 RNT720922:RNT720926 RXP720922:RXP720926 SHL720922:SHL720926 SRH720922:SRH720926 TBD720922:TBD720926 TKZ720922:TKZ720926 TUV720922:TUV720926 UER720922:UER720926 UON720922:UON720926 UYJ720922:UYJ720926 VIF720922:VIF720926 VSB720922:VSB720926 WBX720922:WBX720926 WLT720922:WLT720926 WVP720922:WVP720926 H786458:H786462 JD786458:JD786462 SZ786458:SZ786462 ACV786458:ACV786462 AMR786458:AMR786462 AWN786458:AWN786462 BGJ786458:BGJ786462 BQF786458:BQF786462 CAB786458:CAB786462 CJX786458:CJX786462 CTT786458:CTT786462 DDP786458:DDP786462 DNL786458:DNL786462 DXH786458:DXH786462 EHD786458:EHD786462 EQZ786458:EQZ786462 FAV786458:FAV786462 FKR786458:FKR786462 FUN786458:FUN786462 GEJ786458:GEJ786462 GOF786458:GOF786462 GYB786458:GYB786462 HHX786458:HHX786462 HRT786458:HRT786462 IBP786458:IBP786462 ILL786458:ILL786462 IVH786458:IVH786462 JFD786458:JFD786462 JOZ786458:JOZ786462 JYV786458:JYV786462 KIR786458:KIR786462 KSN786458:KSN786462 LCJ786458:LCJ786462 LMF786458:LMF786462 LWB786458:LWB786462 MFX786458:MFX786462 MPT786458:MPT786462 MZP786458:MZP786462 NJL786458:NJL786462 NTH786458:NTH786462 ODD786458:ODD786462 OMZ786458:OMZ786462 OWV786458:OWV786462 PGR786458:PGR786462 PQN786458:PQN786462 QAJ786458:QAJ786462 QKF786458:QKF786462 QUB786458:QUB786462 RDX786458:RDX786462 RNT786458:RNT786462 RXP786458:RXP786462 SHL786458:SHL786462 SRH786458:SRH786462 TBD786458:TBD786462 TKZ786458:TKZ786462 TUV786458:TUV786462 UER786458:UER786462 UON786458:UON786462 UYJ786458:UYJ786462 VIF786458:VIF786462 VSB786458:VSB786462 WBX786458:WBX786462 WLT786458:WLT786462 WVP786458:WVP786462 H851994:H851998 JD851994:JD851998 SZ851994:SZ851998 ACV851994:ACV851998 AMR851994:AMR851998 AWN851994:AWN851998 BGJ851994:BGJ851998 BQF851994:BQF851998 CAB851994:CAB851998 CJX851994:CJX851998 CTT851994:CTT851998 DDP851994:DDP851998 DNL851994:DNL851998 DXH851994:DXH851998 EHD851994:EHD851998 EQZ851994:EQZ851998 FAV851994:FAV851998 FKR851994:FKR851998 FUN851994:FUN851998 GEJ851994:GEJ851998 GOF851994:GOF851998 GYB851994:GYB851998 HHX851994:HHX851998 HRT851994:HRT851998 IBP851994:IBP851998 ILL851994:ILL851998 IVH851994:IVH851998 JFD851994:JFD851998 JOZ851994:JOZ851998 JYV851994:JYV851998 KIR851994:KIR851998 KSN851994:KSN851998 LCJ851994:LCJ851998 LMF851994:LMF851998 LWB851994:LWB851998 MFX851994:MFX851998 MPT851994:MPT851998 MZP851994:MZP851998 NJL851994:NJL851998 NTH851994:NTH851998 ODD851994:ODD851998 OMZ851994:OMZ851998 OWV851994:OWV851998 PGR851994:PGR851998 PQN851994:PQN851998 QAJ851994:QAJ851998 QKF851994:QKF851998 QUB851994:QUB851998 RDX851994:RDX851998 RNT851994:RNT851998 RXP851994:RXP851998 SHL851994:SHL851998 SRH851994:SRH851998 TBD851994:TBD851998 TKZ851994:TKZ851998 TUV851994:TUV851998 UER851994:UER851998 UON851994:UON851998 UYJ851994:UYJ851998 VIF851994:VIF851998 VSB851994:VSB851998 WBX851994:WBX851998 WLT851994:WLT851998 WVP851994:WVP851998 H917530:H917534 JD917530:JD917534 SZ917530:SZ917534 ACV917530:ACV917534 AMR917530:AMR917534 AWN917530:AWN917534 BGJ917530:BGJ917534 BQF917530:BQF917534 CAB917530:CAB917534 CJX917530:CJX917534 CTT917530:CTT917534 DDP917530:DDP917534 DNL917530:DNL917534 DXH917530:DXH917534 EHD917530:EHD917534 EQZ917530:EQZ917534 FAV917530:FAV917534 FKR917530:FKR917534 FUN917530:FUN917534 GEJ917530:GEJ917534 GOF917530:GOF917534 GYB917530:GYB917534 HHX917530:HHX917534 HRT917530:HRT917534 IBP917530:IBP917534 ILL917530:ILL917534 IVH917530:IVH917534 JFD917530:JFD917534 JOZ917530:JOZ917534 JYV917530:JYV917534 KIR917530:KIR917534 KSN917530:KSN917534 LCJ917530:LCJ917534 LMF917530:LMF917534 LWB917530:LWB917534 MFX917530:MFX917534 MPT917530:MPT917534 MZP917530:MZP917534 NJL917530:NJL917534 NTH917530:NTH917534 ODD917530:ODD917534 OMZ917530:OMZ917534 OWV917530:OWV917534 PGR917530:PGR917534 PQN917530:PQN917534 QAJ917530:QAJ917534 QKF917530:QKF917534 QUB917530:QUB917534 RDX917530:RDX917534 RNT917530:RNT917534 RXP917530:RXP917534 SHL917530:SHL917534 SRH917530:SRH917534 TBD917530:TBD917534 TKZ917530:TKZ917534 TUV917530:TUV917534 UER917530:UER917534 UON917530:UON917534 UYJ917530:UYJ917534 VIF917530:VIF917534 VSB917530:VSB917534 WBX917530:WBX917534 WLT917530:WLT917534 WVP917530:WVP917534 H983066:H983070 JD983066:JD983070 SZ983066:SZ983070 ACV983066:ACV983070 AMR983066:AMR983070 AWN983066:AWN983070 BGJ983066:BGJ983070 BQF983066:BQF983070 CAB983066:CAB983070 CJX983066:CJX983070 CTT983066:CTT983070 DDP983066:DDP983070 DNL983066:DNL983070 DXH983066:DXH983070 EHD983066:EHD983070 EQZ983066:EQZ983070 FAV983066:FAV983070 FKR983066:FKR983070 FUN983066:FUN983070 GEJ983066:GEJ983070 GOF983066:GOF983070 GYB983066:GYB983070 HHX983066:HHX983070 HRT983066:HRT983070 IBP983066:IBP983070 ILL983066:ILL983070 IVH983066:IVH983070 JFD983066:JFD983070 JOZ983066:JOZ983070 JYV983066:JYV983070 KIR983066:KIR983070 KSN983066:KSN983070 LCJ983066:LCJ983070 LMF983066:LMF983070 LWB983066:LWB983070 MFX983066:MFX983070 MPT983066:MPT983070 MZP983066:MZP983070 NJL983066:NJL983070 NTH983066:NTH983070 ODD983066:ODD983070 OMZ983066:OMZ983070 OWV983066:OWV983070 PGR983066:PGR983070 PQN983066:PQN983070 QAJ983066:QAJ983070 QKF983066:QKF983070 QUB983066:QUB983070 RDX983066:RDX983070 RNT983066:RNT983070 RXP983066:RXP983070 SHL983066:SHL983070 SRH983066:SRH983070 TBD983066:TBD983070 TKZ983066:TKZ983070 TUV983066:TUV983070 UER983066:UER983070 UON983066:UON983070 UYJ983066:UYJ983070 VIF983066:VIF983070 VSB983066:VSB983070 WBX983066:WBX983070 WLT983066:WLT983070 WVP983066:WVP983070 H32:H34 JD32:JD34 SZ32:SZ34 ACV32:ACV34 AMR32:AMR34 AWN32:AWN34 BGJ32:BGJ34 BQF32:BQF34 CAB32:CAB34 CJX32:CJX34 CTT32:CTT34 DDP32:DDP34 DNL32:DNL34 DXH32:DXH34 EHD32:EHD34 EQZ32:EQZ34 FAV32:FAV34 FKR32:FKR34 FUN32:FUN34 GEJ32:GEJ34 GOF32:GOF34 GYB32:GYB34 HHX32:HHX34 HRT32:HRT34 IBP32:IBP34 ILL32:ILL34 IVH32:IVH34 JFD32:JFD34 JOZ32:JOZ34 JYV32:JYV34 KIR32:KIR34 KSN32:KSN34 LCJ32:LCJ34 LMF32:LMF34 LWB32:LWB34 MFX32:MFX34 MPT32:MPT34 MZP32:MZP34 NJL32:NJL34 NTH32:NTH34 ODD32:ODD34 OMZ32:OMZ34 OWV32:OWV34 PGR32:PGR34 PQN32:PQN34 QAJ32:QAJ34 QKF32:QKF34 QUB32:QUB34 RDX32:RDX34 RNT32:RNT34 RXP32:RXP34 SHL32:SHL34 SRH32:SRH34 TBD32:TBD34 TKZ32:TKZ34 TUV32:TUV34 UER32:UER34 UON32:UON34 UYJ32:UYJ34 VIF32:VIF34 VSB32:VSB34 WBX32:WBX34 WLT32:WLT34 WVP32:WVP34 H65569:H65571 JD65569:JD65571 SZ65569:SZ65571 ACV65569:ACV65571 AMR65569:AMR65571 AWN65569:AWN65571 BGJ65569:BGJ65571 BQF65569:BQF65571 CAB65569:CAB65571 CJX65569:CJX65571 CTT65569:CTT65571 DDP65569:DDP65571 DNL65569:DNL65571 DXH65569:DXH65571 EHD65569:EHD65571 EQZ65569:EQZ65571 FAV65569:FAV65571 FKR65569:FKR65571 FUN65569:FUN65571 GEJ65569:GEJ65571 GOF65569:GOF65571 GYB65569:GYB65571 HHX65569:HHX65571 HRT65569:HRT65571 IBP65569:IBP65571 ILL65569:ILL65571 IVH65569:IVH65571 JFD65569:JFD65571 JOZ65569:JOZ65571 JYV65569:JYV65571 KIR65569:KIR65571 KSN65569:KSN65571 LCJ65569:LCJ65571 LMF65569:LMF65571 LWB65569:LWB65571 MFX65569:MFX65571 MPT65569:MPT65571 MZP65569:MZP65571 NJL65569:NJL65571 NTH65569:NTH65571 ODD65569:ODD65571 OMZ65569:OMZ65571 OWV65569:OWV65571 PGR65569:PGR65571 PQN65569:PQN65571 QAJ65569:QAJ65571 QKF65569:QKF65571 QUB65569:QUB65571 RDX65569:RDX65571 RNT65569:RNT65571 RXP65569:RXP65571 SHL65569:SHL65571 SRH65569:SRH65571 TBD65569:TBD65571 TKZ65569:TKZ65571 TUV65569:TUV65571 UER65569:UER65571 UON65569:UON65571 UYJ65569:UYJ65571 VIF65569:VIF65571 VSB65569:VSB65571 WBX65569:WBX65571 WLT65569:WLT65571 WVP65569:WVP65571 H131105:H131107 JD131105:JD131107 SZ131105:SZ131107 ACV131105:ACV131107 AMR131105:AMR131107 AWN131105:AWN131107 BGJ131105:BGJ131107 BQF131105:BQF131107 CAB131105:CAB131107 CJX131105:CJX131107 CTT131105:CTT131107 DDP131105:DDP131107 DNL131105:DNL131107 DXH131105:DXH131107 EHD131105:EHD131107 EQZ131105:EQZ131107 FAV131105:FAV131107 FKR131105:FKR131107 FUN131105:FUN131107 GEJ131105:GEJ131107 GOF131105:GOF131107 GYB131105:GYB131107 HHX131105:HHX131107 HRT131105:HRT131107 IBP131105:IBP131107 ILL131105:ILL131107 IVH131105:IVH131107 JFD131105:JFD131107 JOZ131105:JOZ131107 JYV131105:JYV131107 KIR131105:KIR131107 KSN131105:KSN131107 LCJ131105:LCJ131107 LMF131105:LMF131107 LWB131105:LWB131107 MFX131105:MFX131107 MPT131105:MPT131107 MZP131105:MZP131107 NJL131105:NJL131107 NTH131105:NTH131107 ODD131105:ODD131107 OMZ131105:OMZ131107 OWV131105:OWV131107 PGR131105:PGR131107 PQN131105:PQN131107 QAJ131105:QAJ131107 QKF131105:QKF131107 QUB131105:QUB131107 RDX131105:RDX131107 RNT131105:RNT131107 RXP131105:RXP131107 SHL131105:SHL131107 SRH131105:SRH131107 TBD131105:TBD131107 TKZ131105:TKZ131107 TUV131105:TUV131107 UER131105:UER131107 UON131105:UON131107 UYJ131105:UYJ131107 VIF131105:VIF131107 VSB131105:VSB131107 WBX131105:WBX131107 WLT131105:WLT131107 WVP131105:WVP131107 H196641:H196643 JD196641:JD196643 SZ196641:SZ196643 ACV196641:ACV196643 AMR196641:AMR196643 AWN196641:AWN196643 BGJ196641:BGJ196643 BQF196641:BQF196643 CAB196641:CAB196643 CJX196641:CJX196643 CTT196641:CTT196643 DDP196641:DDP196643 DNL196641:DNL196643 DXH196641:DXH196643 EHD196641:EHD196643 EQZ196641:EQZ196643 FAV196641:FAV196643 FKR196641:FKR196643 FUN196641:FUN196643 GEJ196641:GEJ196643 GOF196641:GOF196643 GYB196641:GYB196643 HHX196641:HHX196643 HRT196641:HRT196643 IBP196641:IBP196643 ILL196641:ILL196643 IVH196641:IVH196643 JFD196641:JFD196643 JOZ196641:JOZ196643 JYV196641:JYV196643 KIR196641:KIR196643 KSN196641:KSN196643 LCJ196641:LCJ196643 LMF196641:LMF196643 LWB196641:LWB196643 MFX196641:MFX196643 MPT196641:MPT196643 MZP196641:MZP196643 NJL196641:NJL196643 NTH196641:NTH196643 ODD196641:ODD196643 OMZ196641:OMZ196643 OWV196641:OWV196643 PGR196641:PGR196643 PQN196641:PQN196643 QAJ196641:QAJ196643 QKF196641:QKF196643 QUB196641:QUB196643 RDX196641:RDX196643 RNT196641:RNT196643 RXP196641:RXP196643 SHL196641:SHL196643 SRH196641:SRH196643 TBD196641:TBD196643 TKZ196641:TKZ196643 TUV196641:TUV196643 UER196641:UER196643 UON196641:UON196643 UYJ196641:UYJ196643 VIF196641:VIF196643 VSB196641:VSB196643 WBX196641:WBX196643 WLT196641:WLT196643 WVP196641:WVP196643 H262177:H262179 JD262177:JD262179 SZ262177:SZ262179 ACV262177:ACV262179 AMR262177:AMR262179 AWN262177:AWN262179 BGJ262177:BGJ262179 BQF262177:BQF262179 CAB262177:CAB262179 CJX262177:CJX262179 CTT262177:CTT262179 DDP262177:DDP262179 DNL262177:DNL262179 DXH262177:DXH262179 EHD262177:EHD262179 EQZ262177:EQZ262179 FAV262177:FAV262179 FKR262177:FKR262179 FUN262177:FUN262179 GEJ262177:GEJ262179 GOF262177:GOF262179 GYB262177:GYB262179 HHX262177:HHX262179 HRT262177:HRT262179 IBP262177:IBP262179 ILL262177:ILL262179 IVH262177:IVH262179 JFD262177:JFD262179 JOZ262177:JOZ262179 JYV262177:JYV262179 KIR262177:KIR262179 KSN262177:KSN262179 LCJ262177:LCJ262179 LMF262177:LMF262179 LWB262177:LWB262179 MFX262177:MFX262179 MPT262177:MPT262179 MZP262177:MZP262179 NJL262177:NJL262179 NTH262177:NTH262179 ODD262177:ODD262179 OMZ262177:OMZ262179 OWV262177:OWV262179 PGR262177:PGR262179 PQN262177:PQN262179 QAJ262177:QAJ262179 QKF262177:QKF262179 QUB262177:QUB262179 RDX262177:RDX262179 RNT262177:RNT262179 RXP262177:RXP262179 SHL262177:SHL262179 SRH262177:SRH262179 TBD262177:TBD262179 TKZ262177:TKZ262179 TUV262177:TUV262179 UER262177:UER262179 UON262177:UON262179 UYJ262177:UYJ262179 VIF262177:VIF262179 VSB262177:VSB262179 WBX262177:WBX262179 WLT262177:WLT262179 WVP262177:WVP262179 H327713:H327715 JD327713:JD327715 SZ327713:SZ327715 ACV327713:ACV327715 AMR327713:AMR327715 AWN327713:AWN327715 BGJ327713:BGJ327715 BQF327713:BQF327715 CAB327713:CAB327715 CJX327713:CJX327715 CTT327713:CTT327715 DDP327713:DDP327715 DNL327713:DNL327715 DXH327713:DXH327715 EHD327713:EHD327715 EQZ327713:EQZ327715 FAV327713:FAV327715 FKR327713:FKR327715 FUN327713:FUN327715 GEJ327713:GEJ327715 GOF327713:GOF327715 GYB327713:GYB327715 HHX327713:HHX327715 HRT327713:HRT327715 IBP327713:IBP327715 ILL327713:ILL327715 IVH327713:IVH327715 JFD327713:JFD327715 JOZ327713:JOZ327715 JYV327713:JYV327715 KIR327713:KIR327715 KSN327713:KSN327715 LCJ327713:LCJ327715 LMF327713:LMF327715 LWB327713:LWB327715 MFX327713:MFX327715 MPT327713:MPT327715 MZP327713:MZP327715 NJL327713:NJL327715 NTH327713:NTH327715 ODD327713:ODD327715 OMZ327713:OMZ327715 OWV327713:OWV327715 PGR327713:PGR327715 PQN327713:PQN327715 QAJ327713:QAJ327715 QKF327713:QKF327715 QUB327713:QUB327715 RDX327713:RDX327715 RNT327713:RNT327715 RXP327713:RXP327715 SHL327713:SHL327715 SRH327713:SRH327715 TBD327713:TBD327715 TKZ327713:TKZ327715 TUV327713:TUV327715 UER327713:UER327715 UON327713:UON327715 UYJ327713:UYJ327715 VIF327713:VIF327715 VSB327713:VSB327715 WBX327713:WBX327715 WLT327713:WLT327715 WVP327713:WVP327715 H393249:H393251 JD393249:JD393251 SZ393249:SZ393251 ACV393249:ACV393251 AMR393249:AMR393251 AWN393249:AWN393251 BGJ393249:BGJ393251 BQF393249:BQF393251 CAB393249:CAB393251 CJX393249:CJX393251 CTT393249:CTT393251 DDP393249:DDP393251 DNL393249:DNL393251 DXH393249:DXH393251 EHD393249:EHD393251 EQZ393249:EQZ393251 FAV393249:FAV393251 FKR393249:FKR393251 FUN393249:FUN393251 GEJ393249:GEJ393251 GOF393249:GOF393251 GYB393249:GYB393251 HHX393249:HHX393251 HRT393249:HRT393251 IBP393249:IBP393251 ILL393249:ILL393251 IVH393249:IVH393251 JFD393249:JFD393251 JOZ393249:JOZ393251 JYV393249:JYV393251 KIR393249:KIR393251 KSN393249:KSN393251 LCJ393249:LCJ393251 LMF393249:LMF393251 LWB393249:LWB393251 MFX393249:MFX393251 MPT393249:MPT393251 MZP393249:MZP393251 NJL393249:NJL393251 NTH393249:NTH393251 ODD393249:ODD393251 OMZ393249:OMZ393251 OWV393249:OWV393251 PGR393249:PGR393251 PQN393249:PQN393251 QAJ393249:QAJ393251 QKF393249:QKF393251 QUB393249:QUB393251 RDX393249:RDX393251 RNT393249:RNT393251 RXP393249:RXP393251 SHL393249:SHL393251 SRH393249:SRH393251 TBD393249:TBD393251 TKZ393249:TKZ393251 TUV393249:TUV393251 UER393249:UER393251 UON393249:UON393251 UYJ393249:UYJ393251 VIF393249:VIF393251 VSB393249:VSB393251 WBX393249:WBX393251 WLT393249:WLT393251 WVP393249:WVP393251 H458785:H458787 JD458785:JD458787 SZ458785:SZ458787 ACV458785:ACV458787 AMR458785:AMR458787 AWN458785:AWN458787 BGJ458785:BGJ458787 BQF458785:BQF458787 CAB458785:CAB458787 CJX458785:CJX458787 CTT458785:CTT458787 DDP458785:DDP458787 DNL458785:DNL458787 DXH458785:DXH458787 EHD458785:EHD458787 EQZ458785:EQZ458787 FAV458785:FAV458787 FKR458785:FKR458787 FUN458785:FUN458787 GEJ458785:GEJ458787 GOF458785:GOF458787 GYB458785:GYB458787 HHX458785:HHX458787 HRT458785:HRT458787 IBP458785:IBP458787 ILL458785:ILL458787 IVH458785:IVH458787 JFD458785:JFD458787 JOZ458785:JOZ458787 JYV458785:JYV458787 KIR458785:KIR458787 KSN458785:KSN458787 LCJ458785:LCJ458787 LMF458785:LMF458787 LWB458785:LWB458787 MFX458785:MFX458787 MPT458785:MPT458787 MZP458785:MZP458787 NJL458785:NJL458787 NTH458785:NTH458787 ODD458785:ODD458787 OMZ458785:OMZ458787 OWV458785:OWV458787 PGR458785:PGR458787 PQN458785:PQN458787 QAJ458785:QAJ458787 QKF458785:QKF458787 QUB458785:QUB458787 RDX458785:RDX458787 RNT458785:RNT458787 RXP458785:RXP458787 SHL458785:SHL458787 SRH458785:SRH458787 TBD458785:TBD458787 TKZ458785:TKZ458787 TUV458785:TUV458787 UER458785:UER458787 UON458785:UON458787 UYJ458785:UYJ458787 VIF458785:VIF458787 VSB458785:VSB458787 WBX458785:WBX458787 WLT458785:WLT458787 WVP458785:WVP458787 H524321:H524323 JD524321:JD524323 SZ524321:SZ524323 ACV524321:ACV524323 AMR524321:AMR524323 AWN524321:AWN524323 BGJ524321:BGJ524323 BQF524321:BQF524323 CAB524321:CAB524323 CJX524321:CJX524323 CTT524321:CTT524323 DDP524321:DDP524323 DNL524321:DNL524323 DXH524321:DXH524323 EHD524321:EHD524323 EQZ524321:EQZ524323 FAV524321:FAV524323 FKR524321:FKR524323 FUN524321:FUN524323 GEJ524321:GEJ524323 GOF524321:GOF524323 GYB524321:GYB524323 HHX524321:HHX524323 HRT524321:HRT524323 IBP524321:IBP524323 ILL524321:ILL524323 IVH524321:IVH524323 JFD524321:JFD524323 JOZ524321:JOZ524323 JYV524321:JYV524323 KIR524321:KIR524323 KSN524321:KSN524323 LCJ524321:LCJ524323 LMF524321:LMF524323 LWB524321:LWB524323 MFX524321:MFX524323 MPT524321:MPT524323 MZP524321:MZP524323 NJL524321:NJL524323 NTH524321:NTH524323 ODD524321:ODD524323 OMZ524321:OMZ524323 OWV524321:OWV524323 PGR524321:PGR524323 PQN524321:PQN524323 QAJ524321:QAJ524323 QKF524321:QKF524323 QUB524321:QUB524323 RDX524321:RDX524323 RNT524321:RNT524323 RXP524321:RXP524323 SHL524321:SHL524323 SRH524321:SRH524323 TBD524321:TBD524323 TKZ524321:TKZ524323 TUV524321:TUV524323 UER524321:UER524323 UON524321:UON524323 UYJ524321:UYJ524323 VIF524321:VIF524323 VSB524321:VSB524323 WBX524321:WBX524323 WLT524321:WLT524323 WVP524321:WVP524323 H589857:H589859 JD589857:JD589859 SZ589857:SZ589859 ACV589857:ACV589859 AMR589857:AMR589859 AWN589857:AWN589859 BGJ589857:BGJ589859 BQF589857:BQF589859 CAB589857:CAB589859 CJX589857:CJX589859 CTT589857:CTT589859 DDP589857:DDP589859 DNL589857:DNL589859 DXH589857:DXH589859 EHD589857:EHD589859 EQZ589857:EQZ589859 FAV589857:FAV589859 FKR589857:FKR589859 FUN589857:FUN589859 GEJ589857:GEJ589859 GOF589857:GOF589859 GYB589857:GYB589859 HHX589857:HHX589859 HRT589857:HRT589859 IBP589857:IBP589859 ILL589857:ILL589859 IVH589857:IVH589859 JFD589857:JFD589859 JOZ589857:JOZ589859 JYV589857:JYV589859 KIR589857:KIR589859 KSN589857:KSN589859 LCJ589857:LCJ589859 LMF589857:LMF589859 LWB589857:LWB589859 MFX589857:MFX589859 MPT589857:MPT589859 MZP589857:MZP589859 NJL589857:NJL589859 NTH589857:NTH589859 ODD589857:ODD589859 OMZ589857:OMZ589859 OWV589857:OWV589859 PGR589857:PGR589859 PQN589857:PQN589859 QAJ589857:QAJ589859 QKF589857:QKF589859 QUB589857:QUB589859 RDX589857:RDX589859 RNT589857:RNT589859 RXP589857:RXP589859 SHL589857:SHL589859 SRH589857:SRH589859 TBD589857:TBD589859 TKZ589857:TKZ589859 TUV589857:TUV589859 UER589857:UER589859 UON589857:UON589859 UYJ589857:UYJ589859 VIF589857:VIF589859 VSB589857:VSB589859 WBX589857:WBX589859 WLT589857:WLT589859 WVP589857:WVP589859 H655393:H655395 JD655393:JD655395 SZ655393:SZ655395 ACV655393:ACV655395 AMR655393:AMR655395 AWN655393:AWN655395 BGJ655393:BGJ655395 BQF655393:BQF655395 CAB655393:CAB655395 CJX655393:CJX655395 CTT655393:CTT655395 DDP655393:DDP655395 DNL655393:DNL655395 DXH655393:DXH655395 EHD655393:EHD655395 EQZ655393:EQZ655395 FAV655393:FAV655395 FKR655393:FKR655395 FUN655393:FUN655395 GEJ655393:GEJ655395 GOF655393:GOF655395 GYB655393:GYB655395 HHX655393:HHX655395 HRT655393:HRT655395 IBP655393:IBP655395 ILL655393:ILL655395 IVH655393:IVH655395 JFD655393:JFD655395 JOZ655393:JOZ655395 JYV655393:JYV655395 KIR655393:KIR655395 KSN655393:KSN655395 LCJ655393:LCJ655395 LMF655393:LMF655395 LWB655393:LWB655395 MFX655393:MFX655395 MPT655393:MPT655395 MZP655393:MZP655395 NJL655393:NJL655395 NTH655393:NTH655395 ODD655393:ODD655395 OMZ655393:OMZ655395 OWV655393:OWV655395 PGR655393:PGR655395 PQN655393:PQN655395 QAJ655393:QAJ655395 QKF655393:QKF655395 QUB655393:QUB655395 RDX655393:RDX655395 RNT655393:RNT655395 RXP655393:RXP655395 SHL655393:SHL655395 SRH655393:SRH655395 TBD655393:TBD655395 TKZ655393:TKZ655395 TUV655393:TUV655395 UER655393:UER655395 UON655393:UON655395 UYJ655393:UYJ655395 VIF655393:VIF655395 VSB655393:VSB655395 WBX655393:WBX655395 WLT655393:WLT655395 WVP655393:WVP655395 H720929:H720931 JD720929:JD720931 SZ720929:SZ720931 ACV720929:ACV720931 AMR720929:AMR720931 AWN720929:AWN720931 BGJ720929:BGJ720931 BQF720929:BQF720931 CAB720929:CAB720931 CJX720929:CJX720931 CTT720929:CTT720931 DDP720929:DDP720931 DNL720929:DNL720931 DXH720929:DXH720931 EHD720929:EHD720931 EQZ720929:EQZ720931 FAV720929:FAV720931 FKR720929:FKR720931 FUN720929:FUN720931 GEJ720929:GEJ720931 GOF720929:GOF720931 GYB720929:GYB720931 HHX720929:HHX720931 HRT720929:HRT720931 IBP720929:IBP720931 ILL720929:ILL720931 IVH720929:IVH720931 JFD720929:JFD720931 JOZ720929:JOZ720931 JYV720929:JYV720931 KIR720929:KIR720931 KSN720929:KSN720931 LCJ720929:LCJ720931 LMF720929:LMF720931 LWB720929:LWB720931 MFX720929:MFX720931 MPT720929:MPT720931 MZP720929:MZP720931 NJL720929:NJL720931 NTH720929:NTH720931 ODD720929:ODD720931 OMZ720929:OMZ720931 OWV720929:OWV720931 PGR720929:PGR720931 PQN720929:PQN720931 QAJ720929:QAJ720931 QKF720929:QKF720931 QUB720929:QUB720931 RDX720929:RDX720931 RNT720929:RNT720931 RXP720929:RXP720931 SHL720929:SHL720931 SRH720929:SRH720931 TBD720929:TBD720931 TKZ720929:TKZ720931 TUV720929:TUV720931 UER720929:UER720931 UON720929:UON720931 UYJ720929:UYJ720931 VIF720929:VIF720931 VSB720929:VSB720931 WBX720929:WBX720931 WLT720929:WLT720931 WVP720929:WVP720931 H786465:H786467 JD786465:JD786467 SZ786465:SZ786467 ACV786465:ACV786467 AMR786465:AMR786467 AWN786465:AWN786467 BGJ786465:BGJ786467 BQF786465:BQF786467 CAB786465:CAB786467 CJX786465:CJX786467 CTT786465:CTT786467 DDP786465:DDP786467 DNL786465:DNL786467 DXH786465:DXH786467 EHD786465:EHD786467 EQZ786465:EQZ786467 FAV786465:FAV786467 FKR786465:FKR786467 FUN786465:FUN786467 GEJ786465:GEJ786467 GOF786465:GOF786467 GYB786465:GYB786467 HHX786465:HHX786467 HRT786465:HRT786467 IBP786465:IBP786467 ILL786465:ILL786467 IVH786465:IVH786467 JFD786465:JFD786467 JOZ786465:JOZ786467 JYV786465:JYV786467 KIR786465:KIR786467 KSN786465:KSN786467 LCJ786465:LCJ786467 LMF786465:LMF786467 LWB786465:LWB786467 MFX786465:MFX786467 MPT786465:MPT786467 MZP786465:MZP786467 NJL786465:NJL786467 NTH786465:NTH786467 ODD786465:ODD786467 OMZ786465:OMZ786467 OWV786465:OWV786467 PGR786465:PGR786467 PQN786465:PQN786467 QAJ786465:QAJ786467 QKF786465:QKF786467 QUB786465:QUB786467 RDX786465:RDX786467 RNT786465:RNT786467 RXP786465:RXP786467 SHL786465:SHL786467 SRH786465:SRH786467 TBD786465:TBD786467 TKZ786465:TKZ786467 TUV786465:TUV786467 UER786465:UER786467 UON786465:UON786467 UYJ786465:UYJ786467 VIF786465:VIF786467 VSB786465:VSB786467 WBX786465:WBX786467 WLT786465:WLT786467 WVP786465:WVP786467 H852001:H852003 JD852001:JD852003 SZ852001:SZ852003 ACV852001:ACV852003 AMR852001:AMR852003 AWN852001:AWN852003 BGJ852001:BGJ852003 BQF852001:BQF852003 CAB852001:CAB852003 CJX852001:CJX852003 CTT852001:CTT852003 DDP852001:DDP852003 DNL852001:DNL852003 DXH852001:DXH852003 EHD852001:EHD852003 EQZ852001:EQZ852003 FAV852001:FAV852003 FKR852001:FKR852003 FUN852001:FUN852003 GEJ852001:GEJ852003 GOF852001:GOF852003 GYB852001:GYB852003 HHX852001:HHX852003 HRT852001:HRT852003 IBP852001:IBP852003 ILL852001:ILL852003 IVH852001:IVH852003 JFD852001:JFD852003 JOZ852001:JOZ852003 JYV852001:JYV852003 KIR852001:KIR852003 KSN852001:KSN852003 LCJ852001:LCJ852003 LMF852001:LMF852003 LWB852001:LWB852003 MFX852001:MFX852003 MPT852001:MPT852003 MZP852001:MZP852003 NJL852001:NJL852003 NTH852001:NTH852003 ODD852001:ODD852003 OMZ852001:OMZ852003 OWV852001:OWV852003 PGR852001:PGR852003 PQN852001:PQN852003 QAJ852001:QAJ852003 QKF852001:QKF852003 QUB852001:QUB852003 RDX852001:RDX852003 RNT852001:RNT852003 RXP852001:RXP852003 SHL852001:SHL852003 SRH852001:SRH852003 TBD852001:TBD852003 TKZ852001:TKZ852003 TUV852001:TUV852003 UER852001:UER852003 UON852001:UON852003 UYJ852001:UYJ852003 VIF852001:VIF852003 VSB852001:VSB852003 WBX852001:WBX852003 WLT852001:WLT852003 WVP852001:WVP852003 H917537:H917539 JD917537:JD917539 SZ917537:SZ917539 ACV917537:ACV917539 AMR917537:AMR917539 AWN917537:AWN917539 BGJ917537:BGJ917539 BQF917537:BQF917539 CAB917537:CAB917539 CJX917537:CJX917539 CTT917537:CTT917539 DDP917537:DDP917539 DNL917537:DNL917539 DXH917537:DXH917539 EHD917537:EHD917539 EQZ917537:EQZ917539 FAV917537:FAV917539 FKR917537:FKR917539 FUN917537:FUN917539 GEJ917537:GEJ917539 GOF917537:GOF917539 GYB917537:GYB917539 HHX917537:HHX917539 HRT917537:HRT917539 IBP917537:IBP917539 ILL917537:ILL917539 IVH917537:IVH917539 JFD917537:JFD917539 JOZ917537:JOZ917539 JYV917537:JYV917539 KIR917537:KIR917539 KSN917537:KSN917539 LCJ917537:LCJ917539 LMF917537:LMF917539 LWB917537:LWB917539 MFX917537:MFX917539 MPT917537:MPT917539 MZP917537:MZP917539 NJL917537:NJL917539 NTH917537:NTH917539 ODD917537:ODD917539 OMZ917537:OMZ917539 OWV917537:OWV917539 PGR917537:PGR917539 PQN917537:PQN917539 QAJ917537:QAJ917539 QKF917537:QKF917539 QUB917537:QUB917539 RDX917537:RDX917539 RNT917537:RNT917539 RXP917537:RXP917539 SHL917537:SHL917539 SRH917537:SRH917539 TBD917537:TBD917539 TKZ917537:TKZ917539 TUV917537:TUV917539 UER917537:UER917539 UON917537:UON917539 UYJ917537:UYJ917539 VIF917537:VIF917539 VSB917537:VSB917539 WBX917537:WBX917539 WLT917537:WLT917539 WVP917537:WVP917539 H983073:H983075 JD983073:JD983075 SZ983073:SZ983075 ACV983073:ACV983075 AMR983073:AMR983075 AWN983073:AWN983075 BGJ983073:BGJ983075 BQF983073:BQF983075 CAB983073:CAB983075 CJX983073:CJX983075 CTT983073:CTT983075 DDP983073:DDP983075 DNL983073:DNL983075 DXH983073:DXH983075 EHD983073:EHD983075 EQZ983073:EQZ983075 FAV983073:FAV983075 FKR983073:FKR983075 FUN983073:FUN983075 GEJ983073:GEJ983075 GOF983073:GOF983075 GYB983073:GYB983075 HHX983073:HHX983075 HRT983073:HRT983075 IBP983073:IBP983075 ILL983073:ILL983075 IVH983073:IVH983075 JFD983073:JFD983075 JOZ983073:JOZ983075 JYV983073:JYV983075 KIR983073:KIR983075 KSN983073:KSN983075 LCJ983073:LCJ983075 LMF983073:LMF983075 LWB983073:LWB983075 MFX983073:MFX983075 MPT983073:MPT983075 MZP983073:MZP983075 NJL983073:NJL983075 NTH983073:NTH983075 ODD983073:ODD983075 OMZ983073:OMZ983075 OWV983073:OWV983075 PGR983073:PGR983075 PQN983073:PQN983075 QAJ983073:QAJ983075 QKF983073:QKF983075 QUB983073:QUB983075 RDX983073:RDX983075 RNT983073:RNT983075 RXP983073:RXP983075 SHL983073:SHL983075 SRH983073:SRH983075 TBD983073:TBD983075 TKZ983073:TKZ983075 TUV983073:TUV983075 UER983073:UER983075 UON983073:UON983075 UYJ983073:UYJ983075 VIF983073:VIF983075 VSB983073:VSB983075 WBX983073:WBX983075 WLT983073:WLT983075 WVP983073:WVP983075 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H65573 JD65573 SZ65573 ACV65573 AMR65573 AWN65573 BGJ65573 BQF65573 CAB65573 CJX65573 CTT65573 DDP65573 DNL65573 DXH65573 EHD65573 EQZ65573 FAV65573 FKR65573 FUN65573 GEJ65573 GOF65573 GYB65573 HHX65573 HRT65573 IBP65573 ILL65573 IVH65573 JFD65573 JOZ65573 JYV65573 KIR65573 KSN65573 LCJ65573 LMF65573 LWB65573 MFX65573 MPT65573 MZP65573 NJL65573 NTH65573 ODD65573 OMZ65573 OWV65573 PGR65573 PQN65573 QAJ65573 QKF65573 QUB65573 RDX65573 RNT65573 RXP65573 SHL65573 SRH65573 TBD65573 TKZ65573 TUV65573 UER65573 UON65573 UYJ65573 VIF65573 VSB65573 WBX65573 WLT65573 WVP65573 H131109 JD131109 SZ131109 ACV131109 AMR131109 AWN131109 BGJ131109 BQF131109 CAB131109 CJX131109 CTT131109 DDP131109 DNL131109 DXH131109 EHD131109 EQZ131109 FAV131109 FKR131109 FUN131109 GEJ131109 GOF131109 GYB131109 HHX131109 HRT131109 IBP131109 ILL131109 IVH131109 JFD131109 JOZ131109 JYV131109 KIR131109 KSN131109 LCJ131109 LMF131109 LWB131109 MFX131109 MPT131109 MZP131109 NJL131109 NTH131109 ODD131109 OMZ131109 OWV131109 PGR131109 PQN131109 QAJ131109 QKF131109 QUB131109 RDX131109 RNT131109 RXP131109 SHL131109 SRH131109 TBD131109 TKZ131109 TUV131109 UER131109 UON131109 UYJ131109 VIF131109 VSB131109 WBX131109 WLT131109 WVP131109 H196645 JD196645 SZ196645 ACV196645 AMR196645 AWN196645 BGJ196645 BQF196645 CAB196645 CJX196645 CTT196645 DDP196645 DNL196645 DXH196645 EHD196645 EQZ196645 FAV196645 FKR196645 FUN196645 GEJ196645 GOF196645 GYB196645 HHX196645 HRT196645 IBP196645 ILL196645 IVH196645 JFD196645 JOZ196645 JYV196645 KIR196645 KSN196645 LCJ196645 LMF196645 LWB196645 MFX196645 MPT196645 MZP196645 NJL196645 NTH196645 ODD196645 OMZ196645 OWV196645 PGR196645 PQN196645 QAJ196645 QKF196645 QUB196645 RDX196645 RNT196645 RXP196645 SHL196645 SRH196645 TBD196645 TKZ196645 TUV196645 UER196645 UON196645 UYJ196645 VIF196645 VSB196645 WBX196645 WLT196645 WVP196645 H262181 JD262181 SZ262181 ACV262181 AMR262181 AWN262181 BGJ262181 BQF262181 CAB262181 CJX262181 CTT262181 DDP262181 DNL262181 DXH262181 EHD262181 EQZ262181 FAV262181 FKR262181 FUN262181 GEJ262181 GOF262181 GYB262181 HHX262181 HRT262181 IBP262181 ILL262181 IVH262181 JFD262181 JOZ262181 JYV262181 KIR262181 KSN262181 LCJ262181 LMF262181 LWB262181 MFX262181 MPT262181 MZP262181 NJL262181 NTH262181 ODD262181 OMZ262181 OWV262181 PGR262181 PQN262181 QAJ262181 QKF262181 QUB262181 RDX262181 RNT262181 RXP262181 SHL262181 SRH262181 TBD262181 TKZ262181 TUV262181 UER262181 UON262181 UYJ262181 VIF262181 VSB262181 WBX262181 WLT262181 WVP262181 H327717 JD327717 SZ327717 ACV327717 AMR327717 AWN327717 BGJ327717 BQF327717 CAB327717 CJX327717 CTT327717 DDP327717 DNL327717 DXH327717 EHD327717 EQZ327717 FAV327717 FKR327717 FUN327717 GEJ327717 GOF327717 GYB327717 HHX327717 HRT327717 IBP327717 ILL327717 IVH327717 JFD327717 JOZ327717 JYV327717 KIR327717 KSN327717 LCJ327717 LMF327717 LWB327717 MFX327717 MPT327717 MZP327717 NJL327717 NTH327717 ODD327717 OMZ327717 OWV327717 PGR327717 PQN327717 QAJ327717 QKF327717 QUB327717 RDX327717 RNT327717 RXP327717 SHL327717 SRH327717 TBD327717 TKZ327717 TUV327717 UER327717 UON327717 UYJ327717 VIF327717 VSB327717 WBX327717 WLT327717 WVP327717 H393253 JD393253 SZ393253 ACV393253 AMR393253 AWN393253 BGJ393253 BQF393253 CAB393253 CJX393253 CTT393253 DDP393253 DNL393253 DXH393253 EHD393253 EQZ393253 FAV393253 FKR393253 FUN393253 GEJ393253 GOF393253 GYB393253 HHX393253 HRT393253 IBP393253 ILL393253 IVH393253 JFD393253 JOZ393253 JYV393253 KIR393253 KSN393253 LCJ393253 LMF393253 LWB393253 MFX393253 MPT393253 MZP393253 NJL393253 NTH393253 ODD393253 OMZ393253 OWV393253 PGR393253 PQN393253 QAJ393253 QKF393253 QUB393253 RDX393253 RNT393253 RXP393253 SHL393253 SRH393253 TBD393253 TKZ393253 TUV393253 UER393253 UON393253 UYJ393253 VIF393253 VSB393253 WBX393253 WLT393253 WVP393253 H458789 JD458789 SZ458789 ACV458789 AMR458789 AWN458789 BGJ458789 BQF458789 CAB458789 CJX458789 CTT458789 DDP458789 DNL458789 DXH458789 EHD458789 EQZ458789 FAV458789 FKR458789 FUN458789 GEJ458789 GOF458789 GYB458789 HHX458789 HRT458789 IBP458789 ILL458789 IVH458789 JFD458789 JOZ458789 JYV458789 KIR458789 KSN458789 LCJ458789 LMF458789 LWB458789 MFX458789 MPT458789 MZP458789 NJL458789 NTH458789 ODD458789 OMZ458789 OWV458789 PGR458789 PQN458789 QAJ458789 QKF458789 QUB458789 RDX458789 RNT458789 RXP458789 SHL458789 SRH458789 TBD458789 TKZ458789 TUV458789 UER458789 UON458789 UYJ458789 VIF458789 VSB458789 WBX458789 WLT458789 WVP458789 H524325 JD524325 SZ524325 ACV524325 AMR524325 AWN524325 BGJ524325 BQF524325 CAB524325 CJX524325 CTT524325 DDP524325 DNL524325 DXH524325 EHD524325 EQZ524325 FAV524325 FKR524325 FUN524325 GEJ524325 GOF524325 GYB524325 HHX524325 HRT524325 IBP524325 ILL524325 IVH524325 JFD524325 JOZ524325 JYV524325 KIR524325 KSN524325 LCJ524325 LMF524325 LWB524325 MFX524325 MPT524325 MZP524325 NJL524325 NTH524325 ODD524325 OMZ524325 OWV524325 PGR524325 PQN524325 QAJ524325 QKF524325 QUB524325 RDX524325 RNT524325 RXP524325 SHL524325 SRH524325 TBD524325 TKZ524325 TUV524325 UER524325 UON524325 UYJ524325 VIF524325 VSB524325 WBX524325 WLT524325 WVP524325 H589861 JD589861 SZ589861 ACV589861 AMR589861 AWN589861 BGJ589861 BQF589861 CAB589861 CJX589861 CTT589861 DDP589861 DNL589861 DXH589861 EHD589861 EQZ589861 FAV589861 FKR589861 FUN589861 GEJ589861 GOF589861 GYB589861 HHX589861 HRT589861 IBP589861 ILL589861 IVH589861 JFD589861 JOZ589861 JYV589861 KIR589861 KSN589861 LCJ589861 LMF589861 LWB589861 MFX589861 MPT589861 MZP589861 NJL589861 NTH589861 ODD589861 OMZ589861 OWV589861 PGR589861 PQN589861 QAJ589861 QKF589861 QUB589861 RDX589861 RNT589861 RXP589861 SHL589861 SRH589861 TBD589861 TKZ589861 TUV589861 UER589861 UON589861 UYJ589861 VIF589861 VSB589861 WBX589861 WLT589861 WVP589861 H655397 JD655397 SZ655397 ACV655397 AMR655397 AWN655397 BGJ655397 BQF655397 CAB655397 CJX655397 CTT655397 DDP655397 DNL655397 DXH655397 EHD655397 EQZ655397 FAV655397 FKR655397 FUN655397 GEJ655397 GOF655397 GYB655397 HHX655397 HRT655397 IBP655397 ILL655397 IVH655397 JFD655397 JOZ655397 JYV655397 KIR655397 KSN655397 LCJ655397 LMF655397 LWB655397 MFX655397 MPT655397 MZP655397 NJL655397 NTH655397 ODD655397 OMZ655397 OWV655397 PGR655397 PQN655397 QAJ655397 QKF655397 QUB655397 RDX655397 RNT655397 RXP655397 SHL655397 SRH655397 TBD655397 TKZ655397 TUV655397 UER655397 UON655397 UYJ655397 VIF655397 VSB655397 WBX655397 WLT655397 WVP655397 H720933 JD720933 SZ720933 ACV720933 AMR720933 AWN720933 BGJ720933 BQF720933 CAB720933 CJX720933 CTT720933 DDP720933 DNL720933 DXH720933 EHD720933 EQZ720933 FAV720933 FKR720933 FUN720933 GEJ720933 GOF720933 GYB720933 HHX720933 HRT720933 IBP720933 ILL720933 IVH720933 JFD720933 JOZ720933 JYV720933 KIR720933 KSN720933 LCJ720933 LMF720933 LWB720933 MFX720933 MPT720933 MZP720933 NJL720933 NTH720933 ODD720933 OMZ720933 OWV720933 PGR720933 PQN720933 QAJ720933 QKF720933 QUB720933 RDX720933 RNT720933 RXP720933 SHL720933 SRH720933 TBD720933 TKZ720933 TUV720933 UER720933 UON720933 UYJ720933 VIF720933 VSB720933 WBX720933 WLT720933 WVP720933 H786469 JD786469 SZ786469 ACV786469 AMR786469 AWN786469 BGJ786469 BQF786469 CAB786469 CJX786469 CTT786469 DDP786469 DNL786469 DXH786469 EHD786469 EQZ786469 FAV786469 FKR786469 FUN786469 GEJ786469 GOF786469 GYB786469 HHX786469 HRT786469 IBP786469 ILL786469 IVH786469 JFD786469 JOZ786469 JYV786469 KIR786469 KSN786469 LCJ786469 LMF786469 LWB786469 MFX786469 MPT786469 MZP786469 NJL786469 NTH786469 ODD786469 OMZ786469 OWV786469 PGR786469 PQN786469 QAJ786469 QKF786469 QUB786469 RDX786469 RNT786469 RXP786469 SHL786469 SRH786469 TBD786469 TKZ786469 TUV786469 UER786469 UON786469 UYJ786469 VIF786469 VSB786469 WBX786469 WLT786469 WVP786469 H852005 JD852005 SZ852005 ACV852005 AMR852005 AWN852005 BGJ852005 BQF852005 CAB852005 CJX852005 CTT852005 DDP852005 DNL852005 DXH852005 EHD852005 EQZ852005 FAV852005 FKR852005 FUN852005 GEJ852005 GOF852005 GYB852005 HHX852005 HRT852005 IBP852005 ILL852005 IVH852005 JFD852005 JOZ852005 JYV852005 KIR852005 KSN852005 LCJ852005 LMF852005 LWB852005 MFX852005 MPT852005 MZP852005 NJL852005 NTH852005 ODD852005 OMZ852005 OWV852005 PGR852005 PQN852005 QAJ852005 QKF852005 QUB852005 RDX852005 RNT852005 RXP852005 SHL852005 SRH852005 TBD852005 TKZ852005 TUV852005 UER852005 UON852005 UYJ852005 VIF852005 VSB852005 WBX852005 WLT852005 WVP852005 H917541 JD917541 SZ917541 ACV917541 AMR917541 AWN917541 BGJ917541 BQF917541 CAB917541 CJX917541 CTT917541 DDP917541 DNL917541 DXH917541 EHD917541 EQZ917541 FAV917541 FKR917541 FUN917541 GEJ917541 GOF917541 GYB917541 HHX917541 HRT917541 IBP917541 ILL917541 IVH917541 JFD917541 JOZ917541 JYV917541 KIR917541 KSN917541 LCJ917541 LMF917541 LWB917541 MFX917541 MPT917541 MZP917541 NJL917541 NTH917541 ODD917541 OMZ917541 OWV917541 PGR917541 PQN917541 QAJ917541 QKF917541 QUB917541 RDX917541 RNT917541 RXP917541 SHL917541 SRH917541 TBD917541 TKZ917541 TUV917541 UER917541 UON917541 UYJ917541 VIF917541 VSB917541 WBX917541 WLT917541 WVP917541 H983077 JD983077 SZ983077 ACV983077 AMR983077 AWN983077 BGJ983077 BQF983077 CAB983077 CJX983077 CTT983077 DDP983077 DNL983077 DXH983077 EHD983077 EQZ983077 FAV983077 FKR983077 FUN983077 GEJ983077 GOF983077 GYB983077 HHX983077 HRT983077 IBP983077 ILL983077 IVH983077 JFD983077 JOZ983077 JYV983077 KIR983077 KSN983077 LCJ983077 LMF983077 LWB983077 MFX983077 MPT983077 MZP983077 NJL983077 NTH983077 ODD983077 OMZ983077 OWV983077 PGR983077 PQN983077 QAJ983077 QKF983077 QUB983077 RDX983077 RNT983077 RXP983077 SHL983077 SRH983077 TBD983077 TKZ983077 TUV983077 UER983077 UON983077 UYJ983077 VIF983077 VSB983077 WBX983077 WLT983077 WVP983077 H68:H69 JD68:JD69 SZ68:SZ69 ACV68:ACV69 AMR68:AMR69 AWN68:AWN69 BGJ68:BGJ69 BQF68:BQF69 CAB68:CAB69 CJX68:CJX69 CTT68:CTT69 DDP68:DDP69 DNL68:DNL69 DXH68:DXH69 EHD68:EHD69 EQZ68:EQZ69 FAV68:FAV69 FKR68:FKR69 FUN68:FUN69 GEJ68:GEJ69 GOF68:GOF69 GYB68:GYB69 HHX68:HHX69 HRT68:HRT69 IBP68:IBP69 ILL68:ILL69 IVH68:IVH69 JFD68:JFD69 JOZ68:JOZ69 JYV68:JYV69 KIR68:KIR69 KSN68:KSN69 LCJ68:LCJ69 LMF68:LMF69 LWB68:LWB69 MFX68:MFX69 MPT68:MPT69 MZP68:MZP69 NJL68:NJL69 NTH68:NTH69 ODD68:ODD69 OMZ68:OMZ69 OWV68:OWV69 PGR68:PGR69 PQN68:PQN69 QAJ68:QAJ69 QKF68:QKF69 QUB68:QUB69 RDX68:RDX69 RNT68:RNT69 RXP68:RXP69 SHL68:SHL69 SRH68:SRH69 TBD68:TBD69 TKZ68:TKZ69 TUV68:TUV69 UER68:UER69 UON68:UON69 UYJ68:UYJ69 VIF68:VIF69 VSB68:VSB69 WBX68:WBX69 WLT68:WLT69 WVP68:WVP69 H65604:H65605 JD65604:JD65605 SZ65604:SZ65605 ACV65604:ACV65605 AMR65604:AMR65605 AWN65604:AWN65605 BGJ65604:BGJ65605 BQF65604:BQF65605 CAB65604:CAB65605 CJX65604:CJX65605 CTT65604:CTT65605 DDP65604:DDP65605 DNL65604:DNL65605 DXH65604:DXH65605 EHD65604:EHD65605 EQZ65604:EQZ65605 FAV65604:FAV65605 FKR65604:FKR65605 FUN65604:FUN65605 GEJ65604:GEJ65605 GOF65604:GOF65605 GYB65604:GYB65605 HHX65604:HHX65605 HRT65604:HRT65605 IBP65604:IBP65605 ILL65604:ILL65605 IVH65604:IVH65605 JFD65604:JFD65605 JOZ65604:JOZ65605 JYV65604:JYV65605 KIR65604:KIR65605 KSN65604:KSN65605 LCJ65604:LCJ65605 LMF65604:LMF65605 LWB65604:LWB65605 MFX65604:MFX65605 MPT65604:MPT65605 MZP65604:MZP65605 NJL65604:NJL65605 NTH65604:NTH65605 ODD65604:ODD65605 OMZ65604:OMZ65605 OWV65604:OWV65605 PGR65604:PGR65605 PQN65604:PQN65605 QAJ65604:QAJ65605 QKF65604:QKF65605 QUB65604:QUB65605 RDX65604:RDX65605 RNT65604:RNT65605 RXP65604:RXP65605 SHL65604:SHL65605 SRH65604:SRH65605 TBD65604:TBD65605 TKZ65604:TKZ65605 TUV65604:TUV65605 UER65604:UER65605 UON65604:UON65605 UYJ65604:UYJ65605 VIF65604:VIF65605 VSB65604:VSB65605 WBX65604:WBX65605 WLT65604:WLT65605 WVP65604:WVP65605 H131140:H131141 JD131140:JD131141 SZ131140:SZ131141 ACV131140:ACV131141 AMR131140:AMR131141 AWN131140:AWN131141 BGJ131140:BGJ131141 BQF131140:BQF131141 CAB131140:CAB131141 CJX131140:CJX131141 CTT131140:CTT131141 DDP131140:DDP131141 DNL131140:DNL131141 DXH131140:DXH131141 EHD131140:EHD131141 EQZ131140:EQZ131141 FAV131140:FAV131141 FKR131140:FKR131141 FUN131140:FUN131141 GEJ131140:GEJ131141 GOF131140:GOF131141 GYB131140:GYB131141 HHX131140:HHX131141 HRT131140:HRT131141 IBP131140:IBP131141 ILL131140:ILL131141 IVH131140:IVH131141 JFD131140:JFD131141 JOZ131140:JOZ131141 JYV131140:JYV131141 KIR131140:KIR131141 KSN131140:KSN131141 LCJ131140:LCJ131141 LMF131140:LMF131141 LWB131140:LWB131141 MFX131140:MFX131141 MPT131140:MPT131141 MZP131140:MZP131141 NJL131140:NJL131141 NTH131140:NTH131141 ODD131140:ODD131141 OMZ131140:OMZ131141 OWV131140:OWV131141 PGR131140:PGR131141 PQN131140:PQN131141 QAJ131140:QAJ131141 QKF131140:QKF131141 QUB131140:QUB131141 RDX131140:RDX131141 RNT131140:RNT131141 RXP131140:RXP131141 SHL131140:SHL131141 SRH131140:SRH131141 TBD131140:TBD131141 TKZ131140:TKZ131141 TUV131140:TUV131141 UER131140:UER131141 UON131140:UON131141 UYJ131140:UYJ131141 VIF131140:VIF131141 VSB131140:VSB131141 WBX131140:WBX131141 WLT131140:WLT131141 WVP131140:WVP131141 H196676:H196677 JD196676:JD196677 SZ196676:SZ196677 ACV196676:ACV196677 AMR196676:AMR196677 AWN196676:AWN196677 BGJ196676:BGJ196677 BQF196676:BQF196677 CAB196676:CAB196677 CJX196676:CJX196677 CTT196676:CTT196677 DDP196676:DDP196677 DNL196676:DNL196677 DXH196676:DXH196677 EHD196676:EHD196677 EQZ196676:EQZ196677 FAV196676:FAV196677 FKR196676:FKR196677 FUN196676:FUN196677 GEJ196676:GEJ196677 GOF196676:GOF196677 GYB196676:GYB196677 HHX196676:HHX196677 HRT196676:HRT196677 IBP196676:IBP196677 ILL196676:ILL196677 IVH196676:IVH196677 JFD196676:JFD196677 JOZ196676:JOZ196677 JYV196676:JYV196677 KIR196676:KIR196677 KSN196676:KSN196677 LCJ196676:LCJ196677 LMF196676:LMF196677 LWB196676:LWB196677 MFX196676:MFX196677 MPT196676:MPT196677 MZP196676:MZP196677 NJL196676:NJL196677 NTH196676:NTH196677 ODD196676:ODD196677 OMZ196676:OMZ196677 OWV196676:OWV196677 PGR196676:PGR196677 PQN196676:PQN196677 QAJ196676:QAJ196677 QKF196676:QKF196677 QUB196676:QUB196677 RDX196676:RDX196677 RNT196676:RNT196677 RXP196676:RXP196677 SHL196676:SHL196677 SRH196676:SRH196677 TBD196676:TBD196677 TKZ196676:TKZ196677 TUV196676:TUV196677 UER196676:UER196677 UON196676:UON196677 UYJ196676:UYJ196677 VIF196676:VIF196677 VSB196676:VSB196677 WBX196676:WBX196677 WLT196676:WLT196677 WVP196676:WVP196677 H262212:H262213 JD262212:JD262213 SZ262212:SZ262213 ACV262212:ACV262213 AMR262212:AMR262213 AWN262212:AWN262213 BGJ262212:BGJ262213 BQF262212:BQF262213 CAB262212:CAB262213 CJX262212:CJX262213 CTT262212:CTT262213 DDP262212:DDP262213 DNL262212:DNL262213 DXH262212:DXH262213 EHD262212:EHD262213 EQZ262212:EQZ262213 FAV262212:FAV262213 FKR262212:FKR262213 FUN262212:FUN262213 GEJ262212:GEJ262213 GOF262212:GOF262213 GYB262212:GYB262213 HHX262212:HHX262213 HRT262212:HRT262213 IBP262212:IBP262213 ILL262212:ILL262213 IVH262212:IVH262213 JFD262212:JFD262213 JOZ262212:JOZ262213 JYV262212:JYV262213 KIR262212:KIR262213 KSN262212:KSN262213 LCJ262212:LCJ262213 LMF262212:LMF262213 LWB262212:LWB262213 MFX262212:MFX262213 MPT262212:MPT262213 MZP262212:MZP262213 NJL262212:NJL262213 NTH262212:NTH262213 ODD262212:ODD262213 OMZ262212:OMZ262213 OWV262212:OWV262213 PGR262212:PGR262213 PQN262212:PQN262213 QAJ262212:QAJ262213 QKF262212:QKF262213 QUB262212:QUB262213 RDX262212:RDX262213 RNT262212:RNT262213 RXP262212:RXP262213 SHL262212:SHL262213 SRH262212:SRH262213 TBD262212:TBD262213 TKZ262212:TKZ262213 TUV262212:TUV262213 UER262212:UER262213 UON262212:UON262213 UYJ262212:UYJ262213 VIF262212:VIF262213 VSB262212:VSB262213 WBX262212:WBX262213 WLT262212:WLT262213 WVP262212:WVP262213 H327748:H327749 JD327748:JD327749 SZ327748:SZ327749 ACV327748:ACV327749 AMR327748:AMR327749 AWN327748:AWN327749 BGJ327748:BGJ327749 BQF327748:BQF327749 CAB327748:CAB327749 CJX327748:CJX327749 CTT327748:CTT327749 DDP327748:DDP327749 DNL327748:DNL327749 DXH327748:DXH327749 EHD327748:EHD327749 EQZ327748:EQZ327749 FAV327748:FAV327749 FKR327748:FKR327749 FUN327748:FUN327749 GEJ327748:GEJ327749 GOF327748:GOF327749 GYB327748:GYB327749 HHX327748:HHX327749 HRT327748:HRT327749 IBP327748:IBP327749 ILL327748:ILL327749 IVH327748:IVH327749 JFD327748:JFD327749 JOZ327748:JOZ327749 JYV327748:JYV327749 KIR327748:KIR327749 KSN327748:KSN327749 LCJ327748:LCJ327749 LMF327748:LMF327749 LWB327748:LWB327749 MFX327748:MFX327749 MPT327748:MPT327749 MZP327748:MZP327749 NJL327748:NJL327749 NTH327748:NTH327749 ODD327748:ODD327749 OMZ327748:OMZ327749 OWV327748:OWV327749 PGR327748:PGR327749 PQN327748:PQN327749 QAJ327748:QAJ327749 QKF327748:QKF327749 QUB327748:QUB327749 RDX327748:RDX327749 RNT327748:RNT327749 RXP327748:RXP327749 SHL327748:SHL327749 SRH327748:SRH327749 TBD327748:TBD327749 TKZ327748:TKZ327749 TUV327748:TUV327749 UER327748:UER327749 UON327748:UON327749 UYJ327748:UYJ327749 VIF327748:VIF327749 VSB327748:VSB327749 WBX327748:WBX327749 WLT327748:WLT327749 WVP327748:WVP327749 H393284:H393285 JD393284:JD393285 SZ393284:SZ393285 ACV393284:ACV393285 AMR393284:AMR393285 AWN393284:AWN393285 BGJ393284:BGJ393285 BQF393284:BQF393285 CAB393284:CAB393285 CJX393284:CJX393285 CTT393284:CTT393285 DDP393284:DDP393285 DNL393284:DNL393285 DXH393284:DXH393285 EHD393284:EHD393285 EQZ393284:EQZ393285 FAV393284:FAV393285 FKR393284:FKR393285 FUN393284:FUN393285 GEJ393284:GEJ393285 GOF393284:GOF393285 GYB393284:GYB393285 HHX393284:HHX393285 HRT393284:HRT393285 IBP393284:IBP393285 ILL393284:ILL393285 IVH393284:IVH393285 JFD393284:JFD393285 JOZ393284:JOZ393285 JYV393284:JYV393285 KIR393284:KIR393285 KSN393284:KSN393285 LCJ393284:LCJ393285 LMF393284:LMF393285 LWB393284:LWB393285 MFX393284:MFX393285 MPT393284:MPT393285 MZP393284:MZP393285 NJL393284:NJL393285 NTH393284:NTH393285 ODD393284:ODD393285 OMZ393284:OMZ393285 OWV393284:OWV393285 PGR393284:PGR393285 PQN393284:PQN393285 QAJ393284:QAJ393285 QKF393284:QKF393285 QUB393284:QUB393285 RDX393284:RDX393285 RNT393284:RNT393285 RXP393284:RXP393285 SHL393284:SHL393285 SRH393284:SRH393285 TBD393284:TBD393285 TKZ393284:TKZ393285 TUV393284:TUV393285 UER393284:UER393285 UON393284:UON393285 UYJ393284:UYJ393285 VIF393284:VIF393285 VSB393284:VSB393285 WBX393284:WBX393285 WLT393284:WLT393285 WVP393284:WVP393285 H458820:H458821 JD458820:JD458821 SZ458820:SZ458821 ACV458820:ACV458821 AMR458820:AMR458821 AWN458820:AWN458821 BGJ458820:BGJ458821 BQF458820:BQF458821 CAB458820:CAB458821 CJX458820:CJX458821 CTT458820:CTT458821 DDP458820:DDP458821 DNL458820:DNL458821 DXH458820:DXH458821 EHD458820:EHD458821 EQZ458820:EQZ458821 FAV458820:FAV458821 FKR458820:FKR458821 FUN458820:FUN458821 GEJ458820:GEJ458821 GOF458820:GOF458821 GYB458820:GYB458821 HHX458820:HHX458821 HRT458820:HRT458821 IBP458820:IBP458821 ILL458820:ILL458821 IVH458820:IVH458821 JFD458820:JFD458821 JOZ458820:JOZ458821 JYV458820:JYV458821 KIR458820:KIR458821 KSN458820:KSN458821 LCJ458820:LCJ458821 LMF458820:LMF458821 LWB458820:LWB458821 MFX458820:MFX458821 MPT458820:MPT458821 MZP458820:MZP458821 NJL458820:NJL458821 NTH458820:NTH458821 ODD458820:ODD458821 OMZ458820:OMZ458821 OWV458820:OWV458821 PGR458820:PGR458821 PQN458820:PQN458821 QAJ458820:QAJ458821 QKF458820:QKF458821 QUB458820:QUB458821 RDX458820:RDX458821 RNT458820:RNT458821 RXP458820:RXP458821 SHL458820:SHL458821 SRH458820:SRH458821 TBD458820:TBD458821 TKZ458820:TKZ458821 TUV458820:TUV458821 UER458820:UER458821 UON458820:UON458821 UYJ458820:UYJ458821 VIF458820:VIF458821 VSB458820:VSB458821 WBX458820:WBX458821 WLT458820:WLT458821 WVP458820:WVP458821 H524356:H524357 JD524356:JD524357 SZ524356:SZ524357 ACV524356:ACV524357 AMR524356:AMR524357 AWN524356:AWN524357 BGJ524356:BGJ524357 BQF524356:BQF524357 CAB524356:CAB524357 CJX524356:CJX524357 CTT524356:CTT524357 DDP524356:DDP524357 DNL524356:DNL524357 DXH524356:DXH524357 EHD524356:EHD524357 EQZ524356:EQZ524357 FAV524356:FAV524357 FKR524356:FKR524357 FUN524356:FUN524357 GEJ524356:GEJ524357 GOF524356:GOF524357 GYB524356:GYB524357 HHX524356:HHX524357 HRT524356:HRT524357 IBP524356:IBP524357 ILL524356:ILL524357 IVH524356:IVH524357 JFD524356:JFD524357 JOZ524356:JOZ524357 JYV524356:JYV524357 KIR524356:KIR524357 KSN524356:KSN524357 LCJ524356:LCJ524357 LMF524356:LMF524357 LWB524356:LWB524357 MFX524356:MFX524357 MPT524356:MPT524357 MZP524356:MZP524357 NJL524356:NJL524357 NTH524356:NTH524357 ODD524356:ODD524357 OMZ524356:OMZ524357 OWV524356:OWV524357 PGR524356:PGR524357 PQN524356:PQN524357 QAJ524356:QAJ524357 QKF524356:QKF524357 QUB524356:QUB524357 RDX524356:RDX524357 RNT524356:RNT524357 RXP524356:RXP524357 SHL524356:SHL524357 SRH524356:SRH524357 TBD524356:TBD524357 TKZ524356:TKZ524357 TUV524356:TUV524357 UER524356:UER524357 UON524356:UON524357 UYJ524356:UYJ524357 VIF524356:VIF524357 VSB524356:VSB524357 WBX524356:WBX524357 WLT524356:WLT524357 WVP524356:WVP524357 H589892:H589893 JD589892:JD589893 SZ589892:SZ589893 ACV589892:ACV589893 AMR589892:AMR589893 AWN589892:AWN589893 BGJ589892:BGJ589893 BQF589892:BQF589893 CAB589892:CAB589893 CJX589892:CJX589893 CTT589892:CTT589893 DDP589892:DDP589893 DNL589892:DNL589893 DXH589892:DXH589893 EHD589892:EHD589893 EQZ589892:EQZ589893 FAV589892:FAV589893 FKR589892:FKR589893 FUN589892:FUN589893 GEJ589892:GEJ589893 GOF589892:GOF589893 GYB589892:GYB589893 HHX589892:HHX589893 HRT589892:HRT589893 IBP589892:IBP589893 ILL589892:ILL589893 IVH589892:IVH589893 JFD589892:JFD589893 JOZ589892:JOZ589893 JYV589892:JYV589893 KIR589892:KIR589893 KSN589892:KSN589893 LCJ589892:LCJ589893 LMF589892:LMF589893 LWB589892:LWB589893 MFX589892:MFX589893 MPT589892:MPT589893 MZP589892:MZP589893 NJL589892:NJL589893 NTH589892:NTH589893 ODD589892:ODD589893 OMZ589892:OMZ589893 OWV589892:OWV589893 PGR589892:PGR589893 PQN589892:PQN589893 QAJ589892:QAJ589893 QKF589892:QKF589893 QUB589892:QUB589893 RDX589892:RDX589893 RNT589892:RNT589893 RXP589892:RXP589893 SHL589892:SHL589893 SRH589892:SRH589893 TBD589892:TBD589893 TKZ589892:TKZ589893 TUV589892:TUV589893 UER589892:UER589893 UON589892:UON589893 UYJ589892:UYJ589893 VIF589892:VIF589893 VSB589892:VSB589893 WBX589892:WBX589893 WLT589892:WLT589893 WVP589892:WVP589893 H655428:H655429 JD655428:JD655429 SZ655428:SZ655429 ACV655428:ACV655429 AMR655428:AMR655429 AWN655428:AWN655429 BGJ655428:BGJ655429 BQF655428:BQF655429 CAB655428:CAB655429 CJX655428:CJX655429 CTT655428:CTT655429 DDP655428:DDP655429 DNL655428:DNL655429 DXH655428:DXH655429 EHD655428:EHD655429 EQZ655428:EQZ655429 FAV655428:FAV655429 FKR655428:FKR655429 FUN655428:FUN655429 GEJ655428:GEJ655429 GOF655428:GOF655429 GYB655428:GYB655429 HHX655428:HHX655429 HRT655428:HRT655429 IBP655428:IBP655429 ILL655428:ILL655429 IVH655428:IVH655429 JFD655428:JFD655429 JOZ655428:JOZ655429 JYV655428:JYV655429 KIR655428:KIR655429 KSN655428:KSN655429 LCJ655428:LCJ655429 LMF655428:LMF655429 LWB655428:LWB655429 MFX655428:MFX655429 MPT655428:MPT655429 MZP655428:MZP655429 NJL655428:NJL655429 NTH655428:NTH655429 ODD655428:ODD655429 OMZ655428:OMZ655429 OWV655428:OWV655429 PGR655428:PGR655429 PQN655428:PQN655429 QAJ655428:QAJ655429 QKF655428:QKF655429 QUB655428:QUB655429 RDX655428:RDX655429 RNT655428:RNT655429 RXP655428:RXP655429 SHL655428:SHL655429 SRH655428:SRH655429 TBD655428:TBD655429 TKZ655428:TKZ655429 TUV655428:TUV655429 UER655428:UER655429 UON655428:UON655429 UYJ655428:UYJ655429 VIF655428:VIF655429 VSB655428:VSB655429 WBX655428:WBX655429 WLT655428:WLT655429 WVP655428:WVP655429 H720964:H720965 JD720964:JD720965 SZ720964:SZ720965 ACV720964:ACV720965 AMR720964:AMR720965 AWN720964:AWN720965 BGJ720964:BGJ720965 BQF720964:BQF720965 CAB720964:CAB720965 CJX720964:CJX720965 CTT720964:CTT720965 DDP720964:DDP720965 DNL720964:DNL720965 DXH720964:DXH720965 EHD720964:EHD720965 EQZ720964:EQZ720965 FAV720964:FAV720965 FKR720964:FKR720965 FUN720964:FUN720965 GEJ720964:GEJ720965 GOF720964:GOF720965 GYB720964:GYB720965 HHX720964:HHX720965 HRT720964:HRT720965 IBP720964:IBP720965 ILL720964:ILL720965 IVH720964:IVH720965 JFD720964:JFD720965 JOZ720964:JOZ720965 JYV720964:JYV720965 KIR720964:KIR720965 KSN720964:KSN720965 LCJ720964:LCJ720965 LMF720964:LMF720965 LWB720964:LWB720965 MFX720964:MFX720965 MPT720964:MPT720965 MZP720964:MZP720965 NJL720964:NJL720965 NTH720964:NTH720965 ODD720964:ODD720965 OMZ720964:OMZ720965 OWV720964:OWV720965 PGR720964:PGR720965 PQN720964:PQN720965 QAJ720964:QAJ720965 QKF720964:QKF720965 QUB720964:QUB720965 RDX720964:RDX720965 RNT720964:RNT720965 RXP720964:RXP720965 SHL720964:SHL720965 SRH720964:SRH720965 TBD720964:TBD720965 TKZ720964:TKZ720965 TUV720964:TUV720965 UER720964:UER720965 UON720964:UON720965 UYJ720964:UYJ720965 VIF720964:VIF720965 VSB720964:VSB720965 WBX720964:WBX720965 WLT720964:WLT720965 WVP720964:WVP720965 H786500:H786501 JD786500:JD786501 SZ786500:SZ786501 ACV786500:ACV786501 AMR786500:AMR786501 AWN786500:AWN786501 BGJ786500:BGJ786501 BQF786500:BQF786501 CAB786500:CAB786501 CJX786500:CJX786501 CTT786500:CTT786501 DDP786500:DDP786501 DNL786500:DNL786501 DXH786500:DXH786501 EHD786500:EHD786501 EQZ786500:EQZ786501 FAV786500:FAV786501 FKR786500:FKR786501 FUN786500:FUN786501 GEJ786500:GEJ786501 GOF786500:GOF786501 GYB786500:GYB786501 HHX786500:HHX786501 HRT786500:HRT786501 IBP786500:IBP786501 ILL786500:ILL786501 IVH786500:IVH786501 JFD786500:JFD786501 JOZ786500:JOZ786501 JYV786500:JYV786501 KIR786500:KIR786501 KSN786500:KSN786501 LCJ786500:LCJ786501 LMF786500:LMF786501 LWB786500:LWB786501 MFX786500:MFX786501 MPT786500:MPT786501 MZP786500:MZP786501 NJL786500:NJL786501 NTH786500:NTH786501 ODD786500:ODD786501 OMZ786500:OMZ786501 OWV786500:OWV786501 PGR786500:PGR786501 PQN786500:PQN786501 QAJ786500:QAJ786501 QKF786500:QKF786501 QUB786500:QUB786501 RDX786500:RDX786501 RNT786500:RNT786501 RXP786500:RXP786501 SHL786500:SHL786501 SRH786500:SRH786501 TBD786500:TBD786501 TKZ786500:TKZ786501 TUV786500:TUV786501 UER786500:UER786501 UON786500:UON786501 UYJ786500:UYJ786501 VIF786500:VIF786501 VSB786500:VSB786501 WBX786500:WBX786501 WLT786500:WLT786501 WVP786500:WVP786501 H852036:H852037 JD852036:JD852037 SZ852036:SZ852037 ACV852036:ACV852037 AMR852036:AMR852037 AWN852036:AWN852037 BGJ852036:BGJ852037 BQF852036:BQF852037 CAB852036:CAB852037 CJX852036:CJX852037 CTT852036:CTT852037 DDP852036:DDP852037 DNL852036:DNL852037 DXH852036:DXH852037 EHD852036:EHD852037 EQZ852036:EQZ852037 FAV852036:FAV852037 FKR852036:FKR852037 FUN852036:FUN852037 GEJ852036:GEJ852037 GOF852036:GOF852037 GYB852036:GYB852037 HHX852036:HHX852037 HRT852036:HRT852037 IBP852036:IBP852037 ILL852036:ILL852037 IVH852036:IVH852037 JFD852036:JFD852037 JOZ852036:JOZ852037 JYV852036:JYV852037 KIR852036:KIR852037 KSN852036:KSN852037 LCJ852036:LCJ852037 LMF852036:LMF852037 LWB852036:LWB852037 MFX852036:MFX852037 MPT852036:MPT852037 MZP852036:MZP852037 NJL852036:NJL852037 NTH852036:NTH852037 ODD852036:ODD852037 OMZ852036:OMZ852037 OWV852036:OWV852037 PGR852036:PGR852037 PQN852036:PQN852037 QAJ852036:QAJ852037 QKF852036:QKF852037 QUB852036:QUB852037 RDX852036:RDX852037 RNT852036:RNT852037 RXP852036:RXP852037 SHL852036:SHL852037 SRH852036:SRH852037 TBD852036:TBD852037 TKZ852036:TKZ852037 TUV852036:TUV852037 UER852036:UER852037 UON852036:UON852037 UYJ852036:UYJ852037 VIF852036:VIF852037 VSB852036:VSB852037 WBX852036:WBX852037 WLT852036:WLT852037 WVP852036:WVP852037 H917572:H917573 JD917572:JD917573 SZ917572:SZ917573 ACV917572:ACV917573 AMR917572:AMR917573 AWN917572:AWN917573 BGJ917572:BGJ917573 BQF917572:BQF917573 CAB917572:CAB917573 CJX917572:CJX917573 CTT917572:CTT917573 DDP917572:DDP917573 DNL917572:DNL917573 DXH917572:DXH917573 EHD917572:EHD917573 EQZ917572:EQZ917573 FAV917572:FAV917573 FKR917572:FKR917573 FUN917572:FUN917573 GEJ917572:GEJ917573 GOF917572:GOF917573 GYB917572:GYB917573 HHX917572:HHX917573 HRT917572:HRT917573 IBP917572:IBP917573 ILL917572:ILL917573 IVH917572:IVH917573 JFD917572:JFD917573 JOZ917572:JOZ917573 JYV917572:JYV917573 KIR917572:KIR917573 KSN917572:KSN917573 LCJ917572:LCJ917573 LMF917572:LMF917573 LWB917572:LWB917573 MFX917572:MFX917573 MPT917572:MPT917573 MZP917572:MZP917573 NJL917572:NJL917573 NTH917572:NTH917573 ODD917572:ODD917573 OMZ917572:OMZ917573 OWV917572:OWV917573 PGR917572:PGR917573 PQN917572:PQN917573 QAJ917572:QAJ917573 QKF917572:QKF917573 QUB917572:QUB917573 RDX917572:RDX917573 RNT917572:RNT917573 RXP917572:RXP917573 SHL917572:SHL917573 SRH917572:SRH917573 TBD917572:TBD917573 TKZ917572:TKZ917573 TUV917572:TUV917573 UER917572:UER917573 UON917572:UON917573 UYJ917572:UYJ917573 VIF917572:VIF917573 VSB917572:VSB917573 WBX917572:WBX917573 WLT917572:WLT917573 WVP917572:WVP917573 H983108:H983109 JD983108:JD983109 SZ983108:SZ983109 ACV983108:ACV983109 AMR983108:AMR983109 AWN983108:AWN983109 BGJ983108:BGJ983109 BQF983108:BQF983109 CAB983108:CAB983109 CJX983108:CJX983109 CTT983108:CTT983109 DDP983108:DDP983109 DNL983108:DNL983109 DXH983108:DXH983109 EHD983108:EHD983109 EQZ983108:EQZ983109 FAV983108:FAV983109 FKR983108:FKR983109 FUN983108:FUN983109 GEJ983108:GEJ983109 GOF983108:GOF983109 GYB983108:GYB983109 HHX983108:HHX983109 HRT983108:HRT983109 IBP983108:IBP983109 ILL983108:ILL983109 IVH983108:IVH983109 JFD983108:JFD983109 JOZ983108:JOZ983109 JYV983108:JYV983109 KIR983108:KIR983109 KSN983108:KSN983109 LCJ983108:LCJ983109 LMF983108:LMF983109 LWB983108:LWB983109 MFX983108:MFX983109 MPT983108:MPT983109 MZP983108:MZP983109 NJL983108:NJL983109 NTH983108:NTH983109 ODD983108:ODD983109 OMZ983108:OMZ983109 OWV983108:OWV983109 PGR983108:PGR983109 PQN983108:PQN983109 QAJ983108:QAJ983109 QKF983108:QKF983109 QUB983108:QUB983109 RDX983108:RDX983109 RNT983108:RNT983109 RXP983108:RXP983109 SHL983108:SHL983109 SRH983108:SRH983109 TBD983108:TBD983109 TKZ983108:TKZ983109 TUV983108:TUV983109 UER983108:UER983109 UON983108:UON983109 UYJ983108:UYJ983109 VIF983108:VIF983109 VSB983108:VSB983109 WBX983108:WBX983109 WLT983108:WLT983109 WVP983108:WVP983109 A71:B73 IW71:IX73 SS71:ST73 ACO71:ACP73 AMK71:AML73 AWG71:AWH73 BGC71:BGD73 BPY71:BPZ73 BZU71:BZV73 CJQ71:CJR73 CTM71:CTN73 DDI71:DDJ73 DNE71:DNF73 DXA71:DXB73 EGW71:EGX73 EQS71:EQT73 FAO71:FAP73 FKK71:FKL73 FUG71:FUH73 GEC71:GED73 GNY71:GNZ73 GXU71:GXV73 HHQ71:HHR73 HRM71:HRN73 IBI71:IBJ73 ILE71:ILF73 IVA71:IVB73 JEW71:JEX73 JOS71:JOT73 JYO71:JYP73 KIK71:KIL73 KSG71:KSH73 LCC71:LCD73 LLY71:LLZ73 LVU71:LVV73 MFQ71:MFR73 MPM71:MPN73 MZI71:MZJ73 NJE71:NJF73 NTA71:NTB73 OCW71:OCX73 OMS71:OMT73 OWO71:OWP73 PGK71:PGL73 PQG71:PQH73 QAC71:QAD73 QJY71:QJZ73 QTU71:QTV73 RDQ71:RDR73 RNM71:RNN73 RXI71:RXJ73 SHE71:SHF73 SRA71:SRB73 TAW71:TAX73 TKS71:TKT73 TUO71:TUP73 UEK71:UEL73 UOG71:UOH73 UYC71:UYD73 VHY71:VHZ73 VRU71:VRV73 WBQ71:WBR73 WLM71:WLN73 WVI71:WVJ73 A65607:B65609 IW65607:IX65609 SS65607:ST65609 ACO65607:ACP65609 AMK65607:AML65609 AWG65607:AWH65609 BGC65607:BGD65609 BPY65607:BPZ65609 BZU65607:BZV65609 CJQ65607:CJR65609 CTM65607:CTN65609 DDI65607:DDJ65609 DNE65607:DNF65609 DXA65607:DXB65609 EGW65607:EGX65609 EQS65607:EQT65609 FAO65607:FAP65609 FKK65607:FKL65609 FUG65607:FUH65609 GEC65607:GED65609 GNY65607:GNZ65609 GXU65607:GXV65609 HHQ65607:HHR65609 HRM65607:HRN65609 IBI65607:IBJ65609 ILE65607:ILF65609 IVA65607:IVB65609 JEW65607:JEX65609 JOS65607:JOT65609 JYO65607:JYP65609 KIK65607:KIL65609 KSG65607:KSH65609 LCC65607:LCD65609 LLY65607:LLZ65609 LVU65607:LVV65609 MFQ65607:MFR65609 MPM65607:MPN65609 MZI65607:MZJ65609 NJE65607:NJF65609 NTA65607:NTB65609 OCW65607:OCX65609 OMS65607:OMT65609 OWO65607:OWP65609 PGK65607:PGL65609 PQG65607:PQH65609 QAC65607:QAD65609 QJY65607:QJZ65609 QTU65607:QTV65609 RDQ65607:RDR65609 RNM65607:RNN65609 RXI65607:RXJ65609 SHE65607:SHF65609 SRA65607:SRB65609 TAW65607:TAX65609 TKS65607:TKT65609 TUO65607:TUP65609 UEK65607:UEL65609 UOG65607:UOH65609 UYC65607:UYD65609 VHY65607:VHZ65609 VRU65607:VRV65609 WBQ65607:WBR65609 WLM65607:WLN65609 WVI65607:WVJ65609 A131143:B131145 IW131143:IX131145 SS131143:ST131145 ACO131143:ACP131145 AMK131143:AML131145 AWG131143:AWH131145 BGC131143:BGD131145 BPY131143:BPZ131145 BZU131143:BZV131145 CJQ131143:CJR131145 CTM131143:CTN131145 DDI131143:DDJ131145 DNE131143:DNF131145 DXA131143:DXB131145 EGW131143:EGX131145 EQS131143:EQT131145 FAO131143:FAP131145 FKK131143:FKL131145 FUG131143:FUH131145 GEC131143:GED131145 GNY131143:GNZ131145 GXU131143:GXV131145 HHQ131143:HHR131145 HRM131143:HRN131145 IBI131143:IBJ131145 ILE131143:ILF131145 IVA131143:IVB131145 JEW131143:JEX131145 JOS131143:JOT131145 JYO131143:JYP131145 KIK131143:KIL131145 KSG131143:KSH131145 LCC131143:LCD131145 LLY131143:LLZ131145 LVU131143:LVV131145 MFQ131143:MFR131145 MPM131143:MPN131145 MZI131143:MZJ131145 NJE131143:NJF131145 NTA131143:NTB131145 OCW131143:OCX131145 OMS131143:OMT131145 OWO131143:OWP131145 PGK131143:PGL131145 PQG131143:PQH131145 QAC131143:QAD131145 QJY131143:QJZ131145 QTU131143:QTV131145 RDQ131143:RDR131145 RNM131143:RNN131145 RXI131143:RXJ131145 SHE131143:SHF131145 SRA131143:SRB131145 TAW131143:TAX131145 TKS131143:TKT131145 TUO131143:TUP131145 UEK131143:UEL131145 UOG131143:UOH131145 UYC131143:UYD131145 VHY131143:VHZ131145 VRU131143:VRV131145 WBQ131143:WBR131145 WLM131143:WLN131145 WVI131143:WVJ131145 A196679:B196681 IW196679:IX196681 SS196679:ST196681 ACO196679:ACP196681 AMK196679:AML196681 AWG196679:AWH196681 BGC196679:BGD196681 BPY196679:BPZ196681 BZU196679:BZV196681 CJQ196679:CJR196681 CTM196679:CTN196681 DDI196679:DDJ196681 DNE196679:DNF196681 DXA196679:DXB196681 EGW196679:EGX196681 EQS196679:EQT196681 FAO196679:FAP196681 FKK196679:FKL196681 FUG196679:FUH196681 GEC196679:GED196681 GNY196679:GNZ196681 GXU196679:GXV196681 HHQ196679:HHR196681 HRM196679:HRN196681 IBI196679:IBJ196681 ILE196679:ILF196681 IVA196679:IVB196681 JEW196679:JEX196681 JOS196679:JOT196681 JYO196679:JYP196681 KIK196679:KIL196681 KSG196679:KSH196681 LCC196679:LCD196681 LLY196679:LLZ196681 LVU196679:LVV196681 MFQ196679:MFR196681 MPM196679:MPN196681 MZI196679:MZJ196681 NJE196679:NJF196681 NTA196679:NTB196681 OCW196679:OCX196681 OMS196679:OMT196681 OWO196679:OWP196681 PGK196679:PGL196681 PQG196679:PQH196681 QAC196679:QAD196681 QJY196679:QJZ196681 QTU196679:QTV196681 RDQ196679:RDR196681 RNM196679:RNN196681 RXI196679:RXJ196681 SHE196679:SHF196681 SRA196679:SRB196681 TAW196679:TAX196681 TKS196679:TKT196681 TUO196679:TUP196681 UEK196679:UEL196681 UOG196679:UOH196681 UYC196679:UYD196681 VHY196679:VHZ196681 VRU196679:VRV196681 WBQ196679:WBR196681 WLM196679:WLN196681 WVI196679:WVJ196681 A262215:B262217 IW262215:IX262217 SS262215:ST262217 ACO262215:ACP262217 AMK262215:AML262217 AWG262215:AWH262217 BGC262215:BGD262217 BPY262215:BPZ262217 BZU262215:BZV262217 CJQ262215:CJR262217 CTM262215:CTN262217 DDI262215:DDJ262217 DNE262215:DNF262217 DXA262215:DXB262217 EGW262215:EGX262217 EQS262215:EQT262217 FAO262215:FAP262217 FKK262215:FKL262217 FUG262215:FUH262217 GEC262215:GED262217 GNY262215:GNZ262217 GXU262215:GXV262217 HHQ262215:HHR262217 HRM262215:HRN262217 IBI262215:IBJ262217 ILE262215:ILF262217 IVA262215:IVB262217 JEW262215:JEX262217 JOS262215:JOT262217 JYO262215:JYP262217 KIK262215:KIL262217 KSG262215:KSH262217 LCC262215:LCD262217 LLY262215:LLZ262217 LVU262215:LVV262217 MFQ262215:MFR262217 MPM262215:MPN262217 MZI262215:MZJ262217 NJE262215:NJF262217 NTA262215:NTB262217 OCW262215:OCX262217 OMS262215:OMT262217 OWO262215:OWP262217 PGK262215:PGL262217 PQG262215:PQH262217 QAC262215:QAD262217 QJY262215:QJZ262217 QTU262215:QTV262217 RDQ262215:RDR262217 RNM262215:RNN262217 RXI262215:RXJ262217 SHE262215:SHF262217 SRA262215:SRB262217 TAW262215:TAX262217 TKS262215:TKT262217 TUO262215:TUP262217 UEK262215:UEL262217 UOG262215:UOH262217 UYC262215:UYD262217 VHY262215:VHZ262217 VRU262215:VRV262217 WBQ262215:WBR262217 WLM262215:WLN262217 WVI262215:WVJ262217 A327751:B327753 IW327751:IX327753 SS327751:ST327753 ACO327751:ACP327753 AMK327751:AML327753 AWG327751:AWH327753 BGC327751:BGD327753 BPY327751:BPZ327753 BZU327751:BZV327753 CJQ327751:CJR327753 CTM327751:CTN327753 DDI327751:DDJ327753 DNE327751:DNF327753 DXA327751:DXB327753 EGW327751:EGX327753 EQS327751:EQT327753 FAO327751:FAP327753 FKK327751:FKL327753 FUG327751:FUH327753 GEC327751:GED327753 GNY327751:GNZ327753 GXU327751:GXV327753 HHQ327751:HHR327753 HRM327751:HRN327753 IBI327751:IBJ327753 ILE327751:ILF327753 IVA327751:IVB327753 JEW327751:JEX327753 JOS327751:JOT327753 JYO327751:JYP327753 KIK327751:KIL327753 KSG327751:KSH327753 LCC327751:LCD327753 LLY327751:LLZ327753 LVU327751:LVV327753 MFQ327751:MFR327753 MPM327751:MPN327753 MZI327751:MZJ327753 NJE327751:NJF327753 NTA327751:NTB327753 OCW327751:OCX327753 OMS327751:OMT327753 OWO327751:OWP327753 PGK327751:PGL327753 PQG327751:PQH327753 QAC327751:QAD327753 QJY327751:QJZ327753 QTU327751:QTV327753 RDQ327751:RDR327753 RNM327751:RNN327753 RXI327751:RXJ327753 SHE327751:SHF327753 SRA327751:SRB327753 TAW327751:TAX327753 TKS327751:TKT327753 TUO327751:TUP327753 UEK327751:UEL327753 UOG327751:UOH327753 UYC327751:UYD327753 VHY327751:VHZ327753 VRU327751:VRV327753 WBQ327751:WBR327753 WLM327751:WLN327753 WVI327751:WVJ327753 A393287:B393289 IW393287:IX393289 SS393287:ST393289 ACO393287:ACP393289 AMK393287:AML393289 AWG393287:AWH393289 BGC393287:BGD393289 BPY393287:BPZ393289 BZU393287:BZV393289 CJQ393287:CJR393289 CTM393287:CTN393289 DDI393287:DDJ393289 DNE393287:DNF393289 DXA393287:DXB393289 EGW393287:EGX393289 EQS393287:EQT393289 FAO393287:FAP393289 FKK393287:FKL393289 FUG393287:FUH393289 GEC393287:GED393289 GNY393287:GNZ393289 GXU393287:GXV393289 HHQ393287:HHR393289 HRM393287:HRN393289 IBI393287:IBJ393289 ILE393287:ILF393289 IVA393287:IVB393289 JEW393287:JEX393289 JOS393287:JOT393289 JYO393287:JYP393289 KIK393287:KIL393289 KSG393287:KSH393289 LCC393287:LCD393289 LLY393287:LLZ393289 LVU393287:LVV393289 MFQ393287:MFR393289 MPM393287:MPN393289 MZI393287:MZJ393289 NJE393287:NJF393289 NTA393287:NTB393289 OCW393287:OCX393289 OMS393287:OMT393289 OWO393287:OWP393289 PGK393287:PGL393289 PQG393287:PQH393289 QAC393287:QAD393289 QJY393287:QJZ393289 QTU393287:QTV393289 RDQ393287:RDR393289 RNM393287:RNN393289 RXI393287:RXJ393289 SHE393287:SHF393289 SRA393287:SRB393289 TAW393287:TAX393289 TKS393287:TKT393289 TUO393287:TUP393289 UEK393287:UEL393289 UOG393287:UOH393289 UYC393287:UYD393289 VHY393287:VHZ393289 VRU393287:VRV393289 WBQ393287:WBR393289 WLM393287:WLN393289 WVI393287:WVJ393289 A458823:B458825 IW458823:IX458825 SS458823:ST458825 ACO458823:ACP458825 AMK458823:AML458825 AWG458823:AWH458825 BGC458823:BGD458825 BPY458823:BPZ458825 BZU458823:BZV458825 CJQ458823:CJR458825 CTM458823:CTN458825 DDI458823:DDJ458825 DNE458823:DNF458825 DXA458823:DXB458825 EGW458823:EGX458825 EQS458823:EQT458825 FAO458823:FAP458825 FKK458823:FKL458825 FUG458823:FUH458825 GEC458823:GED458825 GNY458823:GNZ458825 GXU458823:GXV458825 HHQ458823:HHR458825 HRM458823:HRN458825 IBI458823:IBJ458825 ILE458823:ILF458825 IVA458823:IVB458825 JEW458823:JEX458825 JOS458823:JOT458825 JYO458823:JYP458825 KIK458823:KIL458825 KSG458823:KSH458825 LCC458823:LCD458825 LLY458823:LLZ458825 LVU458823:LVV458825 MFQ458823:MFR458825 MPM458823:MPN458825 MZI458823:MZJ458825 NJE458823:NJF458825 NTA458823:NTB458825 OCW458823:OCX458825 OMS458823:OMT458825 OWO458823:OWP458825 PGK458823:PGL458825 PQG458823:PQH458825 QAC458823:QAD458825 QJY458823:QJZ458825 QTU458823:QTV458825 RDQ458823:RDR458825 RNM458823:RNN458825 RXI458823:RXJ458825 SHE458823:SHF458825 SRA458823:SRB458825 TAW458823:TAX458825 TKS458823:TKT458825 TUO458823:TUP458825 UEK458823:UEL458825 UOG458823:UOH458825 UYC458823:UYD458825 VHY458823:VHZ458825 VRU458823:VRV458825 WBQ458823:WBR458825 WLM458823:WLN458825 WVI458823:WVJ458825 A524359:B524361 IW524359:IX524361 SS524359:ST524361 ACO524359:ACP524361 AMK524359:AML524361 AWG524359:AWH524361 BGC524359:BGD524361 BPY524359:BPZ524361 BZU524359:BZV524361 CJQ524359:CJR524361 CTM524359:CTN524361 DDI524359:DDJ524361 DNE524359:DNF524361 DXA524359:DXB524361 EGW524359:EGX524361 EQS524359:EQT524361 FAO524359:FAP524361 FKK524359:FKL524361 FUG524359:FUH524361 GEC524359:GED524361 GNY524359:GNZ524361 GXU524359:GXV524361 HHQ524359:HHR524361 HRM524359:HRN524361 IBI524359:IBJ524361 ILE524359:ILF524361 IVA524359:IVB524361 JEW524359:JEX524361 JOS524359:JOT524361 JYO524359:JYP524361 KIK524359:KIL524361 KSG524359:KSH524361 LCC524359:LCD524361 LLY524359:LLZ524361 LVU524359:LVV524361 MFQ524359:MFR524361 MPM524359:MPN524361 MZI524359:MZJ524361 NJE524359:NJF524361 NTA524359:NTB524361 OCW524359:OCX524361 OMS524359:OMT524361 OWO524359:OWP524361 PGK524359:PGL524361 PQG524359:PQH524361 QAC524359:QAD524361 QJY524359:QJZ524361 QTU524359:QTV524361 RDQ524359:RDR524361 RNM524359:RNN524361 RXI524359:RXJ524361 SHE524359:SHF524361 SRA524359:SRB524361 TAW524359:TAX524361 TKS524359:TKT524361 TUO524359:TUP524361 UEK524359:UEL524361 UOG524359:UOH524361 UYC524359:UYD524361 VHY524359:VHZ524361 VRU524359:VRV524361 WBQ524359:WBR524361 WLM524359:WLN524361 WVI524359:WVJ524361 A589895:B589897 IW589895:IX589897 SS589895:ST589897 ACO589895:ACP589897 AMK589895:AML589897 AWG589895:AWH589897 BGC589895:BGD589897 BPY589895:BPZ589897 BZU589895:BZV589897 CJQ589895:CJR589897 CTM589895:CTN589897 DDI589895:DDJ589897 DNE589895:DNF589897 DXA589895:DXB589897 EGW589895:EGX589897 EQS589895:EQT589897 FAO589895:FAP589897 FKK589895:FKL589897 FUG589895:FUH589897 GEC589895:GED589897 GNY589895:GNZ589897 GXU589895:GXV589897 HHQ589895:HHR589897 HRM589895:HRN589897 IBI589895:IBJ589897 ILE589895:ILF589897 IVA589895:IVB589897 JEW589895:JEX589897 JOS589895:JOT589897 JYO589895:JYP589897 KIK589895:KIL589897 KSG589895:KSH589897 LCC589895:LCD589897 LLY589895:LLZ589897 LVU589895:LVV589897 MFQ589895:MFR589897 MPM589895:MPN589897 MZI589895:MZJ589897 NJE589895:NJF589897 NTA589895:NTB589897 OCW589895:OCX589897 OMS589895:OMT589897 OWO589895:OWP589897 PGK589895:PGL589897 PQG589895:PQH589897 QAC589895:QAD589897 QJY589895:QJZ589897 QTU589895:QTV589897 RDQ589895:RDR589897 RNM589895:RNN589897 RXI589895:RXJ589897 SHE589895:SHF589897 SRA589895:SRB589897 TAW589895:TAX589897 TKS589895:TKT589897 TUO589895:TUP589897 UEK589895:UEL589897 UOG589895:UOH589897 UYC589895:UYD589897 VHY589895:VHZ589897 VRU589895:VRV589897 WBQ589895:WBR589897 WLM589895:WLN589897 WVI589895:WVJ589897 A655431:B655433 IW655431:IX655433 SS655431:ST655433 ACO655431:ACP655433 AMK655431:AML655433 AWG655431:AWH655433 BGC655431:BGD655433 BPY655431:BPZ655433 BZU655431:BZV655433 CJQ655431:CJR655433 CTM655431:CTN655433 DDI655431:DDJ655433 DNE655431:DNF655433 DXA655431:DXB655433 EGW655431:EGX655433 EQS655431:EQT655433 FAO655431:FAP655433 FKK655431:FKL655433 FUG655431:FUH655433 GEC655431:GED655433 GNY655431:GNZ655433 GXU655431:GXV655433 HHQ655431:HHR655433 HRM655431:HRN655433 IBI655431:IBJ655433 ILE655431:ILF655433 IVA655431:IVB655433 JEW655431:JEX655433 JOS655431:JOT655433 JYO655431:JYP655433 KIK655431:KIL655433 KSG655431:KSH655433 LCC655431:LCD655433 LLY655431:LLZ655433 LVU655431:LVV655433 MFQ655431:MFR655433 MPM655431:MPN655433 MZI655431:MZJ655433 NJE655431:NJF655433 NTA655431:NTB655433 OCW655431:OCX655433 OMS655431:OMT655433 OWO655431:OWP655433 PGK655431:PGL655433 PQG655431:PQH655433 QAC655431:QAD655433 QJY655431:QJZ655433 QTU655431:QTV655433 RDQ655431:RDR655433 RNM655431:RNN655433 RXI655431:RXJ655433 SHE655431:SHF655433 SRA655431:SRB655433 TAW655431:TAX655433 TKS655431:TKT655433 TUO655431:TUP655433 UEK655431:UEL655433 UOG655431:UOH655433 UYC655431:UYD655433 VHY655431:VHZ655433 VRU655431:VRV655433 WBQ655431:WBR655433 WLM655431:WLN655433 WVI655431:WVJ655433 A720967:B720969 IW720967:IX720969 SS720967:ST720969 ACO720967:ACP720969 AMK720967:AML720969 AWG720967:AWH720969 BGC720967:BGD720969 BPY720967:BPZ720969 BZU720967:BZV720969 CJQ720967:CJR720969 CTM720967:CTN720969 DDI720967:DDJ720969 DNE720967:DNF720969 DXA720967:DXB720969 EGW720967:EGX720969 EQS720967:EQT720969 FAO720967:FAP720969 FKK720967:FKL720969 FUG720967:FUH720969 GEC720967:GED720969 GNY720967:GNZ720969 GXU720967:GXV720969 HHQ720967:HHR720969 HRM720967:HRN720969 IBI720967:IBJ720969 ILE720967:ILF720969 IVA720967:IVB720969 JEW720967:JEX720969 JOS720967:JOT720969 JYO720967:JYP720969 KIK720967:KIL720969 KSG720967:KSH720969 LCC720967:LCD720969 LLY720967:LLZ720969 LVU720967:LVV720969 MFQ720967:MFR720969 MPM720967:MPN720969 MZI720967:MZJ720969 NJE720967:NJF720969 NTA720967:NTB720969 OCW720967:OCX720969 OMS720967:OMT720969 OWO720967:OWP720969 PGK720967:PGL720969 PQG720967:PQH720969 QAC720967:QAD720969 QJY720967:QJZ720969 QTU720967:QTV720969 RDQ720967:RDR720969 RNM720967:RNN720969 RXI720967:RXJ720969 SHE720967:SHF720969 SRA720967:SRB720969 TAW720967:TAX720969 TKS720967:TKT720969 TUO720967:TUP720969 UEK720967:UEL720969 UOG720967:UOH720969 UYC720967:UYD720969 VHY720967:VHZ720969 VRU720967:VRV720969 WBQ720967:WBR720969 WLM720967:WLN720969 WVI720967:WVJ720969 A786503:B786505 IW786503:IX786505 SS786503:ST786505 ACO786503:ACP786505 AMK786503:AML786505 AWG786503:AWH786505 BGC786503:BGD786505 BPY786503:BPZ786505 BZU786503:BZV786505 CJQ786503:CJR786505 CTM786503:CTN786505 DDI786503:DDJ786505 DNE786503:DNF786505 DXA786503:DXB786505 EGW786503:EGX786505 EQS786503:EQT786505 FAO786503:FAP786505 FKK786503:FKL786505 FUG786503:FUH786505 GEC786503:GED786505 GNY786503:GNZ786505 GXU786503:GXV786505 HHQ786503:HHR786505 HRM786503:HRN786505 IBI786503:IBJ786505 ILE786503:ILF786505 IVA786503:IVB786505 JEW786503:JEX786505 JOS786503:JOT786505 JYO786503:JYP786505 KIK786503:KIL786505 KSG786503:KSH786505 LCC786503:LCD786505 LLY786503:LLZ786505 LVU786503:LVV786505 MFQ786503:MFR786505 MPM786503:MPN786505 MZI786503:MZJ786505 NJE786503:NJF786505 NTA786503:NTB786505 OCW786503:OCX786505 OMS786503:OMT786505 OWO786503:OWP786505 PGK786503:PGL786505 PQG786503:PQH786505 QAC786503:QAD786505 QJY786503:QJZ786505 QTU786503:QTV786505 RDQ786503:RDR786505 RNM786503:RNN786505 RXI786503:RXJ786505 SHE786503:SHF786505 SRA786503:SRB786505 TAW786503:TAX786505 TKS786503:TKT786505 TUO786503:TUP786505 UEK786503:UEL786505 UOG786503:UOH786505 UYC786503:UYD786505 VHY786503:VHZ786505 VRU786503:VRV786505 WBQ786503:WBR786505 WLM786503:WLN786505 WVI786503:WVJ786505 A852039:B852041 IW852039:IX852041 SS852039:ST852041 ACO852039:ACP852041 AMK852039:AML852041 AWG852039:AWH852041 BGC852039:BGD852041 BPY852039:BPZ852041 BZU852039:BZV852041 CJQ852039:CJR852041 CTM852039:CTN852041 DDI852039:DDJ852041 DNE852039:DNF852041 DXA852039:DXB852041 EGW852039:EGX852041 EQS852039:EQT852041 FAO852039:FAP852041 FKK852039:FKL852041 FUG852039:FUH852041 GEC852039:GED852041 GNY852039:GNZ852041 GXU852039:GXV852041 HHQ852039:HHR852041 HRM852039:HRN852041 IBI852039:IBJ852041 ILE852039:ILF852041 IVA852039:IVB852041 JEW852039:JEX852041 JOS852039:JOT852041 JYO852039:JYP852041 KIK852039:KIL852041 KSG852039:KSH852041 LCC852039:LCD852041 LLY852039:LLZ852041 LVU852039:LVV852041 MFQ852039:MFR852041 MPM852039:MPN852041 MZI852039:MZJ852041 NJE852039:NJF852041 NTA852039:NTB852041 OCW852039:OCX852041 OMS852039:OMT852041 OWO852039:OWP852041 PGK852039:PGL852041 PQG852039:PQH852041 QAC852039:QAD852041 QJY852039:QJZ852041 QTU852039:QTV852041 RDQ852039:RDR852041 RNM852039:RNN852041 RXI852039:RXJ852041 SHE852039:SHF852041 SRA852039:SRB852041 TAW852039:TAX852041 TKS852039:TKT852041 TUO852039:TUP852041 UEK852039:UEL852041 UOG852039:UOH852041 UYC852039:UYD852041 VHY852039:VHZ852041 VRU852039:VRV852041 WBQ852039:WBR852041 WLM852039:WLN852041 WVI852039:WVJ852041 A917575:B917577 IW917575:IX917577 SS917575:ST917577 ACO917575:ACP917577 AMK917575:AML917577 AWG917575:AWH917577 BGC917575:BGD917577 BPY917575:BPZ917577 BZU917575:BZV917577 CJQ917575:CJR917577 CTM917575:CTN917577 DDI917575:DDJ917577 DNE917575:DNF917577 DXA917575:DXB917577 EGW917575:EGX917577 EQS917575:EQT917577 FAO917575:FAP917577 FKK917575:FKL917577 FUG917575:FUH917577 GEC917575:GED917577 GNY917575:GNZ917577 GXU917575:GXV917577 HHQ917575:HHR917577 HRM917575:HRN917577 IBI917575:IBJ917577 ILE917575:ILF917577 IVA917575:IVB917577 JEW917575:JEX917577 JOS917575:JOT917577 JYO917575:JYP917577 KIK917575:KIL917577 KSG917575:KSH917577 LCC917575:LCD917577 LLY917575:LLZ917577 LVU917575:LVV917577 MFQ917575:MFR917577 MPM917575:MPN917577 MZI917575:MZJ917577 NJE917575:NJF917577 NTA917575:NTB917577 OCW917575:OCX917577 OMS917575:OMT917577 OWO917575:OWP917577 PGK917575:PGL917577 PQG917575:PQH917577 QAC917575:QAD917577 QJY917575:QJZ917577 QTU917575:QTV917577 RDQ917575:RDR917577 RNM917575:RNN917577 RXI917575:RXJ917577 SHE917575:SHF917577 SRA917575:SRB917577 TAW917575:TAX917577 TKS917575:TKT917577 TUO917575:TUP917577 UEK917575:UEL917577 UOG917575:UOH917577 UYC917575:UYD917577 VHY917575:VHZ917577 VRU917575:VRV917577 WBQ917575:WBR917577 WLM917575:WLN917577 WVI917575:WVJ917577 A983111:B983113 IW983111:IX983113 SS983111:ST983113 ACO983111:ACP983113 AMK983111:AML983113 AWG983111:AWH983113 BGC983111:BGD983113 BPY983111:BPZ983113 BZU983111:BZV983113 CJQ983111:CJR983113 CTM983111:CTN983113 DDI983111:DDJ983113 DNE983111:DNF983113 DXA983111:DXB983113 EGW983111:EGX983113 EQS983111:EQT983113 FAO983111:FAP983113 FKK983111:FKL983113 FUG983111:FUH983113 GEC983111:GED983113 GNY983111:GNZ983113 GXU983111:GXV983113 HHQ983111:HHR983113 HRM983111:HRN983113 IBI983111:IBJ983113 ILE983111:ILF983113 IVA983111:IVB983113 JEW983111:JEX983113 JOS983111:JOT983113 JYO983111:JYP983113 KIK983111:KIL983113 KSG983111:KSH983113 LCC983111:LCD983113 LLY983111:LLZ983113 LVU983111:LVV983113 MFQ983111:MFR983113 MPM983111:MPN983113 MZI983111:MZJ983113 NJE983111:NJF983113 NTA983111:NTB983113 OCW983111:OCX983113 OMS983111:OMT983113 OWO983111:OWP983113 PGK983111:PGL983113 PQG983111:PQH983113 QAC983111:QAD983113 QJY983111:QJZ983113 QTU983111:QTV983113 RDQ983111:RDR983113 RNM983111:RNN983113 RXI983111:RXJ983113 SHE983111:SHF983113 SRA983111:SRB983113 TAW983111:TAX983113 TKS983111:TKT983113 TUO983111:TUP983113 UEK983111:UEL983113 UOG983111:UOH983113 UYC983111:UYD983113 VHY983111:VHZ983113 VRU983111:VRV983113 WBQ983111:WBR983113 WLM983111:WLN983113 WVI983111:WVJ983113 H65:H66 JD65:JD66 SZ65:SZ66 ACV65:ACV66 AMR65:AMR66 AWN65:AWN66 BGJ65:BGJ66 BQF65:BQF66 CAB65:CAB66 CJX65:CJX66 CTT65:CTT66 DDP65:DDP66 DNL65:DNL66 DXH65:DXH66 EHD65:EHD66 EQZ65:EQZ66 FAV65:FAV66 FKR65:FKR66 FUN65:FUN66 GEJ65:GEJ66 GOF65:GOF66 GYB65:GYB66 HHX65:HHX66 HRT65:HRT66 IBP65:IBP66 ILL65:ILL66 IVH65:IVH66 JFD65:JFD66 JOZ65:JOZ66 JYV65:JYV66 KIR65:KIR66 KSN65:KSN66 LCJ65:LCJ66 LMF65:LMF66 LWB65:LWB66 MFX65:MFX66 MPT65:MPT66 MZP65:MZP66 NJL65:NJL66 NTH65:NTH66 ODD65:ODD66 OMZ65:OMZ66 OWV65:OWV66 PGR65:PGR66 PQN65:PQN66 QAJ65:QAJ66 QKF65:QKF66 QUB65:QUB66 RDX65:RDX66 RNT65:RNT66 RXP65:RXP66 SHL65:SHL66 SRH65:SRH66 TBD65:TBD66 TKZ65:TKZ66 TUV65:TUV66 UER65:UER66 UON65:UON66 UYJ65:UYJ66 VIF65:VIF66 VSB65:VSB66 WBX65:WBX66 WLT65:WLT66 WVP65:WVP66 H65601:H65602 JD65601:JD65602 SZ65601:SZ65602 ACV65601:ACV65602 AMR65601:AMR65602 AWN65601:AWN65602 BGJ65601:BGJ65602 BQF65601:BQF65602 CAB65601:CAB65602 CJX65601:CJX65602 CTT65601:CTT65602 DDP65601:DDP65602 DNL65601:DNL65602 DXH65601:DXH65602 EHD65601:EHD65602 EQZ65601:EQZ65602 FAV65601:FAV65602 FKR65601:FKR65602 FUN65601:FUN65602 GEJ65601:GEJ65602 GOF65601:GOF65602 GYB65601:GYB65602 HHX65601:HHX65602 HRT65601:HRT65602 IBP65601:IBP65602 ILL65601:ILL65602 IVH65601:IVH65602 JFD65601:JFD65602 JOZ65601:JOZ65602 JYV65601:JYV65602 KIR65601:KIR65602 KSN65601:KSN65602 LCJ65601:LCJ65602 LMF65601:LMF65602 LWB65601:LWB65602 MFX65601:MFX65602 MPT65601:MPT65602 MZP65601:MZP65602 NJL65601:NJL65602 NTH65601:NTH65602 ODD65601:ODD65602 OMZ65601:OMZ65602 OWV65601:OWV65602 PGR65601:PGR65602 PQN65601:PQN65602 QAJ65601:QAJ65602 QKF65601:QKF65602 QUB65601:QUB65602 RDX65601:RDX65602 RNT65601:RNT65602 RXP65601:RXP65602 SHL65601:SHL65602 SRH65601:SRH65602 TBD65601:TBD65602 TKZ65601:TKZ65602 TUV65601:TUV65602 UER65601:UER65602 UON65601:UON65602 UYJ65601:UYJ65602 VIF65601:VIF65602 VSB65601:VSB65602 WBX65601:WBX65602 WLT65601:WLT65602 WVP65601:WVP65602 H131137:H131138 JD131137:JD131138 SZ131137:SZ131138 ACV131137:ACV131138 AMR131137:AMR131138 AWN131137:AWN131138 BGJ131137:BGJ131138 BQF131137:BQF131138 CAB131137:CAB131138 CJX131137:CJX131138 CTT131137:CTT131138 DDP131137:DDP131138 DNL131137:DNL131138 DXH131137:DXH131138 EHD131137:EHD131138 EQZ131137:EQZ131138 FAV131137:FAV131138 FKR131137:FKR131138 FUN131137:FUN131138 GEJ131137:GEJ131138 GOF131137:GOF131138 GYB131137:GYB131138 HHX131137:HHX131138 HRT131137:HRT131138 IBP131137:IBP131138 ILL131137:ILL131138 IVH131137:IVH131138 JFD131137:JFD131138 JOZ131137:JOZ131138 JYV131137:JYV131138 KIR131137:KIR131138 KSN131137:KSN131138 LCJ131137:LCJ131138 LMF131137:LMF131138 LWB131137:LWB131138 MFX131137:MFX131138 MPT131137:MPT131138 MZP131137:MZP131138 NJL131137:NJL131138 NTH131137:NTH131138 ODD131137:ODD131138 OMZ131137:OMZ131138 OWV131137:OWV131138 PGR131137:PGR131138 PQN131137:PQN131138 QAJ131137:QAJ131138 QKF131137:QKF131138 QUB131137:QUB131138 RDX131137:RDX131138 RNT131137:RNT131138 RXP131137:RXP131138 SHL131137:SHL131138 SRH131137:SRH131138 TBD131137:TBD131138 TKZ131137:TKZ131138 TUV131137:TUV131138 UER131137:UER131138 UON131137:UON131138 UYJ131137:UYJ131138 VIF131137:VIF131138 VSB131137:VSB131138 WBX131137:WBX131138 WLT131137:WLT131138 WVP131137:WVP131138 H196673:H196674 JD196673:JD196674 SZ196673:SZ196674 ACV196673:ACV196674 AMR196673:AMR196674 AWN196673:AWN196674 BGJ196673:BGJ196674 BQF196673:BQF196674 CAB196673:CAB196674 CJX196673:CJX196674 CTT196673:CTT196674 DDP196673:DDP196674 DNL196673:DNL196674 DXH196673:DXH196674 EHD196673:EHD196674 EQZ196673:EQZ196674 FAV196673:FAV196674 FKR196673:FKR196674 FUN196673:FUN196674 GEJ196673:GEJ196674 GOF196673:GOF196674 GYB196673:GYB196674 HHX196673:HHX196674 HRT196673:HRT196674 IBP196673:IBP196674 ILL196673:ILL196674 IVH196673:IVH196674 JFD196673:JFD196674 JOZ196673:JOZ196674 JYV196673:JYV196674 KIR196673:KIR196674 KSN196673:KSN196674 LCJ196673:LCJ196674 LMF196673:LMF196674 LWB196673:LWB196674 MFX196673:MFX196674 MPT196673:MPT196674 MZP196673:MZP196674 NJL196673:NJL196674 NTH196673:NTH196674 ODD196673:ODD196674 OMZ196673:OMZ196674 OWV196673:OWV196674 PGR196673:PGR196674 PQN196673:PQN196674 QAJ196673:QAJ196674 QKF196673:QKF196674 QUB196673:QUB196674 RDX196673:RDX196674 RNT196673:RNT196674 RXP196673:RXP196674 SHL196673:SHL196674 SRH196673:SRH196674 TBD196673:TBD196674 TKZ196673:TKZ196674 TUV196673:TUV196674 UER196673:UER196674 UON196673:UON196674 UYJ196673:UYJ196674 VIF196673:VIF196674 VSB196673:VSB196674 WBX196673:WBX196674 WLT196673:WLT196674 WVP196673:WVP196674 H262209:H262210 JD262209:JD262210 SZ262209:SZ262210 ACV262209:ACV262210 AMR262209:AMR262210 AWN262209:AWN262210 BGJ262209:BGJ262210 BQF262209:BQF262210 CAB262209:CAB262210 CJX262209:CJX262210 CTT262209:CTT262210 DDP262209:DDP262210 DNL262209:DNL262210 DXH262209:DXH262210 EHD262209:EHD262210 EQZ262209:EQZ262210 FAV262209:FAV262210 FKR262209:FKR262210 FUN262209:FUN262210 GEJ262209:GEJ262210 GOF262209:GOF262210 GYB262209:GYB262210 HHX262209:HHX262210 HRT262209:HRT262210 IBP262209:IBP262210 ILL262209:ILL262210 IVH262209:IVH262210 JFD262209:JFD262210 JOZ262209:JOZ262210 JYV262209:JYV262210 KIR262209:KIR262210 KSN262209:KSN262210 LCJ262209:LCJ262210 LMF262209:LMF262210 LWB262209:LWB262210 MFX262209:MFX262210 MPT262209:MPT262210 MZP262209:MZP262210 NJL262209:NJL262210 NTH262209:NTH262210 ODD262209:ODD262210 OMZ262209:OMZ262210 OWV262209:OWV262210 PGR262209:PGR262210 PQN262209:PQN262210 QAJ262209:QAJ262210 QKF262209:QKF262210 QUB262209:QUB262210 RDX262209:RDX262210 RNT262209:RNT262210 RXP262209:RXP262210 SHL262209:SHL262210 SRH262209:SRH262210 TBD262209:TBD262210 TKZ262209:TKZ262210 TUV262209:TUV262210 UER262209:UER262210 UON262209:UON262210 UYJ262209:UYJ262210 VIF262209:VIF262210 VSB262209:VSB262210 WBX262209:WBX262210 WLT262209:WLT262210 WVP262209:WVP262210 H327745:H327746 JD327745:JD327746 SZ327745:SZ327746 ACV327745:ACV327746 AMR327745:AMR327746 AWN327745:AWN327746 BGJ327745:BGJ327746 BQF327745:BQF327746 CAB327745:CAB327746 CJX327745:CJX327746 CTT327745:CTT327746 DDP327745:DDP327746 DNL327745:DNL327746 DXH327745:DXH327746 EHD327745:EHD327746 EQZ327745:EQZ327746 FAV327745:FAV327746 FKR327745:FKR327746 FUN327745:FUN327746 GEJ327745:GEJ327746 GOF327745:GOF327746 GYB327745:GYB327746 HHX327745:HHX327746 HRT327745:HRT327746 IBP327745:IBP327746 ILL327745:ILL327746 IVH327745:IVH327746 JFD327745:JFD327746 JOZ327745:JOZ327746 JYV327745:JYV327746 KIR327745:KIR327746 KSN327745:KSN327746 LCJ327745:LCJ327746 LMF327745:LMF327746 LWB327745:LWB327746 MFX327745:MFX327746 MPT327745:MPT327746 MZP327745:MZP327746 NJL327745:NJL327746 NTH327745:NTH327746 ODD327745:ODD327746 OMZ327745:OMZ327746 OWV327745:OWV327746 PGR327745:PGR327746 PQN327745:PQN327746 QAJ327745:QAJ327746 QKF327745:QKF327746 QUB327745:QUB327746 RDX327745:RDX327746 RNT327745:RNT327746 RXP327745:RXP327746 SHL327745:SHL327746 SRH327745:SRH327746 TBD327745:TBD327746 TKZ327745:TKZ327746 TUV327745:TUV327746 UER327745:UER327746 UON327745:UON327746 UYJ327745:UYJ327746 VIF327745:VIF327746 VSB327745:VSB327746 WBX327745:WBX327746 WLT327745:WLT327746 WVP327745:WVP327746 H393281:H393282 JD393281:JD393282 SZ393281:SZ393282 ACV393281:ACV393282 AMR393281:AMR393282 AWN393281:AWN393282 BGJ393281:BGJ393282 BQF393281:BQF393282 CAB393281:CAB393282 CJX393281:CJX393282 CTT393281:CTT393282 DDP393281:DDP393282 DNL393281:DNL393282 DXH393281:DXH393282 EHD393281:EHD393282 EQZ393281:EQZ393282 FAV393281:FAV393282 FKR393281:FKR393282 FUN393281:FUN393282 GEJ393281:GEJ393282 GOF393281:GOF393282 GYB393281:GYB393282 HHX393281:HHX393282 HRT393281:HRT393282 IBP393281:IBP393282 ILL393281:ILL393282 IVH393281:IVH393282 JFD393281:JFD393282 JOZ393281:JOZ393282 JYV393281:JYV393282 KIR393281:KIR393282 KSN393281:KSN393282 LCJ393281:LCJ393282 LMF393281:LMF393282 LWB393281:LWB393282 MFX393281:MFX393282 MPT393281:MPT393282 MZP393281:MZP393282 NJL393281:NJL393282 NTH393281:NTH393282 ODD393281:ODD393282 OMZ393281:OMZ393282 OWV393281:OWV393282 PGR393281:PGR393282 PQN393281:PQN393282 QAJ393281:QAJ393282 QKF393281:QKF393282 QUB393281:QUB393282 RDX393281:RDX393282 RNT393281:RNT393282 RXP393281:RXP393282 SHL393281:SHL393282 SRH393281:SRH393282 TBD393281:TBD393282 TKZ393281:TKZ393282 TUV393281:TUV393282 UER393281:UER393282 UON393281:UON393282 UYJ393281:UYJ393282 VIF393281:VIF393282 VSB393281:VSB393282 WBX393281:WBX393282 WLT393281:WLT393282 WVP393281:WVP393282 H458817:H458818 JD458817:JD458818 SZ458817:SZ458818 ACV458817:ACV458818 AMR458817:AMR458818 AWN458817:AWN458818 BGJ458817:BGJ458818 BQF458817:BQF458818 CAB458817:CAB458818 CJX458817:CJX458818 CTT458817:CTT458818 DDP458817:DDP458818 DNL458817:DNL458818 DXH458817:DXH458818 EHD458817:EHD458818 EQZ458817:EQZ458818 FAV458817:FAV458818 FKR458817:FKR458818 FUN458817:FUN458818 GEJ458817:GEJ458818 GOF458817:GOF458818 GYB458817:GYB458818 HHX458817:HHX458818 HRT458817:HRT458818 IBP458817:IBP458818 ILL458817:ILL458818 IVH458817:IVH458818 JFD458817:JFD458818 JOZ458817:JOZ458818 JYV458817:JYV458818 KIR458817:KIR458818 KSN458817:KSN458818 LCJ458817:LCJ458818 LMF458817:LMF458818 LWB458817:LWB458818 MFX458817:MFX458818 MPT458817:MPT458818 MZP458817:MZP458818 NJL458817:NJL458818 NTH458817:NTH458818 ODD458817:ODD458818 OMZ458817:OMZ458818 OWV458817:OWV458818 PGR458817:PGR458818 PQN458817:PQN458818 QAJ458817:QAJ458818 QKF458817:QKF458818 QUB458817:QUB458818 RDX458817:RDX458818 RNT458817:RNT458818 RXP458817:RXP458818 SHL458817:SHL458818 SRH458817:SRH458818 TBD458817:TBD458818 TKZ458817:TKZ458818 TUV458817:TUV458818 UER458817:UER458818 UON458817:UON458818 UYJ458817:UYJ458818 VIF458817:VIF458818 VSB458817:VSB458818 WBX458817:WBX458818 WLT458817:WLT458818 WVP458817:WVP458818 H524353:H524354 JD524353:JD524354 SZ524353:SZ524354 ACV524353:ACV524354 AMR524353:AMR524354 AWN524353:AWN524354 BGJ524353:BGJ524354 BQF524353:BQF524354 CAB524353:CAB524354 CJX524353:CJX524354 CTT524353:CTT524354 DDP524353:DDP524354 DNL524353:DNL524354 DXH524353:DXH524354 EHD524353:EHD524354 EQZ524353:EQZ524354 FAV524353:FAV524354 FKR524353:FKR524354 FUN524353:FUN524354 GEJ524353:GEJ524354 GOF524353:GOF524354 GYB524353:GYB524354 HHX524353:HHX524354 HRT524353:HRT524354 IBP524353:IBP524354 ILL524353:ILL524354 IVH524353:IVH524354 JFD524353:JFD524354 JOZ524353:JOZ524354 JYV524353:JYV524354 KIR524353:KIR524354 KSN524353:KSN524354 LCJ524353:LCJ524354 LMF524353:LMF524354 LWB524353:LWB524354 MFX524353:MFX524354 MPT524353:MPT524354 MZP524353:MZP524354 NJL524353:NJL524354 NTH524353:NTH524354 ODD524353:ODD524354 OMZ524353:OMZ524354 OWV524353:OWV524354 PGR524353:PGR524354 PQN524353:PQN524354 QAJ524353:QAJ524354 QKF524353:QKF524354 QUB524353:QUB524354 RDX524353:RDX524354 RNT524353:RNT524354 RXP524353:RXP524354 SHL524353:SHL524354 SRH524353:SRH524354 TBD524353:TBD524354 TKZ524353:TKZ524354 TUV524353:TUV524354 UER524353:UER524354 UON524353:UON524354 UYJ524353:UYJ524354 VIF524353:VIF524354 VSB524353:VSB524354 WBX524353:WBX524354 WLT524353:WLT524354 WVP524353:WVP524354 H589889:H589890 JD589889:JD589890 SZ589889:SZ589890 ACV589889:ACV589890 AMR589889:AMR589890 AWN589889:AWN589890 BGJ589889:BGJ589890 BQF589889:BQF589890 CAB589889:CAB589890 CJX589889:CJX589890 CTT589889:CTT589890 DDP589889:DDP589890 DNL589889:DNL589890 DXH589889:DXH589890 EHD589889:EHD589890 EQZ589889:EQZ589890 FAV589889:FAV589890 FKR589889:FKR589890 FUN589889:FUN589890 GEJ589889:GEJ589890 GOF589889:GOF589890 GYB589889:GYB589890 HHX589889:HHX589890 HRT589889:HRT589890 IBP589889:IBP589890 ILL589889:ILL589890 IVH589889:IVH589890 JFD589889:JFD589890 JOZ589889:JOZ589890 JYV589889:JYV589890 KIR589889:KIR589890 KSN589889:KSN589890 LCJ589889:LCJ589890 LMF589889:LMF589890 LWB589889:LWB589890 MFX589889:MFX589890 MPT589889:MPT589890 MZP589889:MZP589890 NJL589889:NJL589890 NTH589889:NTH589890 ODD589889:ODD589890 OMZ589889:OMZ589890 OWV589889:OWV589890 PGR589889:PGR589890 PQN589889:PQN589890 QAJ589889:QAJ589890 QKF589889:QKF589890 QUB589889:QUB589890 RDX589889:RDX589890 RNT589889:RNT589890 RXP589889:RXP589890 SHL589889:SHL589890 SRH589889:SRH589890 TBD589889:TBD589890 TKZ589889:TKZ589890 TUV589889:TUV589890 UER589889:UER589890 UON589889:UON589890 UYJ589889:UYJ589890 VIF589889:VIF589890 VSB589889:VSB589890 WBX589889:WBX589890 WLT589889:WLT589890 WVP589889:WVP589890 H655425:H655426 JD655425:JD655426 SZ655425:SZ655426 ACV655425:ACV655426 AMR655425:AMR655426 AWN655425:AWN655426 BGJ655425:BGJ655426 BQF655425:BQF655426 CAB655425:CAB655426 CJX655425:CJX655426 CTT655425:CTT655426 DDP655425:DDP655426 DNL655425:DNL655426 DXH655425:DXH655426 EHD655425:EHD655426 EQZ655425:EQZ655426 FAV655425:FAV655426 FKR655425:FKR655426 FUN655425:FUN655426 GEJ655425:GEJ655426 GOF655425:GOF655426 GYB655425:GYB655426 HHX655425:HHX655426 HRT655425:HRT655426 IBP655425:IBP655426 ILL655425:ILL655426 IVH655425:IVH655426 JFD655425:JFD655426 JOZ655425:JOZ655426 JYV655425:JYV655426 KIR655425:KIR655426 KSN655425:KSN655426 LCJ655425:LCJ655426 LMF655425:LMF655426 LWB655425:LWB655426 MFX655425:MFX655426 MPT655425:MPT655426 MZP655425:MZP655426 NJL655425:NJL655426 NTH655425:NTH655426 ODD655425:ODD655426 OMZ655425:OMZ655426 OWV655425:OWV655426 PGR655425:PGR655426 PQN655425:PQN655426 QAJ655425:QAJ655426 QKF655425:QKF655426 QUB655425:QUB655426 RDX655425:RDX655426 RNT655425:RNT655426 RXP655425:RXP655426 SHL655425:SHL655426 SRH655425:SRH655426 TBD655425:TBD655426 TKZ655425:TKZ655426 TUV655425:TUV655426 UER655425:UER655426 UON655425:UON655426 UYJ655425:UYJ655426 VIF655425:VIF655426 VSB655425:VSB655426 WBX655425:WBX655426 WLT655425:WLT655426 WVP655425:WVP655426 H720961:H720962 JD720961:JD720962 SZ720961:SZ720962 ACV720961:ACV720962 AMR720961:AMR720962 AWN720961:AWN720962 BGJ720961:BGJ720962 BQF720961:BQF720962 CAB720961:CAB720962 CJX720961:CJX720962 CTT720961:CTT720962 DDP720961:DDP720962 DNL720961:DNL720962 DXH720961:DXH720962 EHD720961:EHD720962 EQZ720961:EQZ720962 FAV720961:FAV720962 FKR720961:FKR720962 FUN720961:FUN720962 GEJ720961:GEJ720962 GOF720961:GOF720962 GYB720961:GYB720962 HHX720961:HHX720962 HRT720961:HRT720962 IBP720961:IBP720962 ILL720961:ILL720962 IVH720961:IVH720962 JFD720961:JFD720962 JOZ720961:JOZ720962 JYV720961:JYV720962 KIR720961:KIR720962 KSN720961:KSN720962 LCJ720961:LCJ720962 LMF720961:LMF720962 LWB720961:LWB720962 MFX720961:MFX720962 MPT720961:MPT720962 MZP720961:MZP720962 NJL720961:NJL720962 NTH720961:NTH720962 ODD720961:ODD720962 OMZ720961:OMZ720962 OWV720961:OWV720962 PGR720961:PGR720962 PQN720961:PQN720962 QAJ720961:QAJ720962 QKF720961:QKF720962 QUB720961:QUB720962 RDX720961:RDX720962 RNT720961:RNT720962 RXP720961:RXP720962 SHL720961:SHL720962 SRH720961:SRH720962 TBD720961:TBD720962 TKZ720961:TKZ720962 TUV720961:TUV720962 UER720961:UER720962 UON720961:UON720962 UYJ720961:UYJ720962 VIF720961:VIF720962 VSB720961:VSB720962 WBX720961:WBX720962 WLT720961:WLT720962 WVP720961:WVP720962 H786497:H786498 JD786497:JD786498 SZ786497:SZ786498 ACV786497:ACV786498 AMR786497:AMR786498 AWN786497:AWN786498 BGJ786497:BGJ786498 BQF786497:BQF786498 CAB786497:CAB786498 CJX786497:CJX786498 CTT786497:CTT786498 DDP786497:DDP786498 DNL786497:DNL786498 DXH786497:DXH786498 EHD786497:EHD786498 EQZ786497:EQZ786498 FAV786497:FAV786498 FKR786497:FKR786498 FUN786497:FUN786498 GEJ786497:GEJ786498 GOF786497:GOF786498 GYB786497:GYB786498 HHX786497:HHX786498 HRT786497:HRT786498 IBP786497:IBP786498 ILL786497:ILL786498 IVH786497:IVH786498 JFD786497:JFD786498 JOZ786497:JOZ786498 JYV786497:JYV786498 KIR786497:KIR786498 KSN786497:KSN786498 LCJ786497:LCJ786498 LMF786497:LMF786498 LWB786497:LWB786498 MFX786497:MFX786498 MPT786497:MPT786498 MZP786497:MZP786498 NJL786497:NJL786498 NTH786497:NTH786498 ODD786497:ODD786498 OMZ786497:OMZ786498 OWV786497:OWV786498 PGR786497:PGR786498 PQN786497:PQN786498 QAJ786497:QAJ786498 QKF786497:QKF786498 QUB786497:QUB786498 RDX786497:RDX786498 RNT786497:RNT786498 RXP786497:RXP786498 SHL786497:SHL786498 SRH786497:SRH786498 TBD786497:TBD786498 TKZ786497:TKZ786498 TUV786497:TUV786498 UER786497:UER786498 UON786497:UON786498 UYJ786497:UYJ786498 VIF786497:VIF786498 VSB786497:VSB786498 WBX786497:WBX786498 WLT786497:WLT786498 WVP786497:WVP786498 H852033:H852034 JD852033:JD852034 SZ852033:SZ852034 ACV852033:ACV852034 AMR852033:AMR852034 AWN852033:AWN852034 BGJ852033:BGJ852034 BQF852033:BQF852034 CAB852033:CAB852034 CJX852033:CJX852034 CTT852033:CTT852034 DDP852033:DDP852034 DNL852033:DNL852034 DXH852033:DXH852034 EHD852033:EHD852034 EQZ852033:EQZ852034 FAV852033:FAV852034 FKR852033:FKR852034 FUN852033:FUN852034 GEJ852033:GEJ852034 GOF852033:GOF852034 GYB852033:GYB852034 HHX852033:HHX852034 HRT852033:HRT852034 IBP852033:IBP852034 ILL852033:ILL852034 IVH852033:IVH852034 JFD852033:JFD852034 JOZ852033:JOZ852034 JYV852033:JYV852034 KIR852033:KIR852034 KSN852033:KSN852034 LCJ852033:LCJ852034 LMF852033:LMF852034 LWB852033:LWB852034 MFX852033:MFX852034 MPT852033:MPT852034 MZP852033:MZP852034 NJL852033:NJL852034 NTH852033:NTH852034 ODD852033:ODD852034 OMZ852033:OMZ852034 OWV852033:OWV852034 PGR852033:PGR852034 PQN852033:PQN852034 QAJ852033:QAJ852034 QKF852033:QKF852034 QUB852033:QUB852034 RDX852033:RDX852034 RNT852033:RNT852034 RXP852033:RXP852034 SHL852033:SHL852034 SRH852033:SRH852034 TBD852033:TBD852034 TKZ852033:TKZ852034 TUV852033:TUV852034 UER852033:UER852034 UON852033:UON852034 UYJ852033:UYJ852034 VIF852033:VIF852034 VSB852033:VSB852034 WBX852033:WBX852034 WLT852033:WLT852034 WVP852033:WVP852034 H917569:H917570 JD917569:JD917570 SZ917569:SZ917570 ACV917569:ACV917570 AMR917569:AMR917570 AWN917569:AWN917570 BGJ917569:BGJ917570 BQF917569:BQF917570 CAB917569:CAB917570 CJX917569:CJX917570 CTT917569:CTT917570 DDP917569:DDP917570 DNL917569:DNL917570 DXH917569:DXH917570 EHD917569:EHD917570 EQZ917569:EQZ917570 FAV917569:FAV917570 FKR917569:FKR917570 FUN917569:FUN917570 GEJ917569:GEJ917570 GOF917569:GOF917570 GYB917569:GYB917570 HHX917569:HHX917570 HRT917569:HRT917570 IBP917569:IBP917570 ILL917569:ILL917570 IVH917569:IVH917570 JFD917569:JFD917570 JOZ917569:JOZ917570 JYV917569:JYV917570 KIR917569:KIR917570 KSN917569:KSN917570 LCJ917569:LCJ917570 LMF917569:LMF917570 LWB917569:LWB917570 MFX917569:MFX917570 MPT917569:MPT917570 MZP917569:MZP917570 NJL917569:NJL917570 NTH917569:NTH917570 ODD917569:ODD917570 OMZ917569:OMZ917570 OWV917569:OWV917570 PGR917569:PGR917570 PQN917569:PQN917570 QAJ917569:QAJ917570 QKF917569:QKF917570 QUB917569:QUB917570 RDX917569:RDX917570 RNT917569:RNT917570 RXP917569:RXP917570 SHL917569:SHL917570 SRH917569:SRH917570 TBD917569:TBD917570 TKZ917569:TKZ917570 TUV917569:TUV917570 UER917569:UER917570 UON917569:UON917570 UYJ917569:UYJ917570 VIF917569:VIF917570 VSB917569:VSB917570 WBX917569:WBX917570 WLT917569:WLT917570 WVP917569:WVP917570 H983105:H983106 JD983105:JD983106 SZ983105:SZ983106 ACV983105:ACV983106 AMR983105:AMR983106 AWN983105:AWN983106 BGJ983105:BGJ983106 BQF983105:BQF983106 CAB983105:CAB983106 CJX983105:CJX983106 CTT983105:CTT983106 DDP983105:DDP983106 DNL983105:DNL983106 DXH983105:DXH983106 EHD983105:EHD983106 EQZ983105:EQZ983106 FAV983105:FAV983106 FKR983105:FKR983106 FUN983105:FUN983106 GEJ983105:GEJ983106 GOF983105:GOF983106 GYB983105:GYB983106 HHX983105:HHX983106 HRT983105:HRT983106 IBP983105:IBP983106 ILL983105:ILL983106 IVH983105:IVH983106 JFD983105:JFD983106 JOZ983105:JOZ983106 JYV983105:JYV983106 KIR983105:KIR983106 KSN983105:KSN983106 LCJ983105:LCJ983106 LMF983105:LMF983106 LWB983105:LWB983106 MFX983105:MFX983106 MPT983105:MPT983106 MZP983105:MZP983106 NJL983105:NJL983106 NTH983105:NTH983106 ODD983105:ODD983106 OMZ983105:OMZ983106 OWV983105:OWV983106 PGR983105:PGR983106 PQN983105:PQN983106 QAJ983105:QAJ983106 QKF983105:QKF983106 QUB983105:QUB983106 RDX983105:RDX983106 RNT983105:RNT983106 RXP983105:RXP983106 SHL983105:SHL983106 SRH983105:SRH983106 TBD983105:TBD983106 TKZ983105:TKZ983106 TUV983105:TUV983106 UER983105:UER983106 UON983105:UON983106 UYJ983105:UYJ983106 VIF983105:VIF983106 VSB983105:VSB983106 WBX983105:WBX983106 WLT983105:WLT983106 WVP983105:WVP983106 H38:H44 JD38:JD44 SZ38:SZ44 ACV38:ACV44 AMR38:AMR44 AWN38:AWN44 BGJ38:BGJ44 BQF38:BQF44 CAB38:CAB44 CJX38:CJX44 CTT38:CTT44 DDP38:DDP44 DNL38:DNL44 DXH38:DXH44 EHD38:EHD44 EQZ38:EQZ44 FAV38:FAV44 FKR38:FKR44 FUN38:FUN44 GEJ38:GEJ44 GOF38:GOF44 GYB38:GYB44 HHX38:HHX44 HRT38:HRT44 IBP38:IBP44 ILL38:ILL44 IVH38:IVH44 JFD38:JFD44 JOZ38:JOZ44 JYV38:JYV44 KIR38:KIR44 KSN38:KSN44 LCJ38:LCJ44 LMF38:LMF44 LWB38:LWB44 MFX38:MFX44 MPT38:MPT44 MZP38:MZP44 NJL38:NJL44 NTH38:NTH44 ODD38:ODD44 OMZ38:OMZ44 OWV38:OWV44 PGR38:PGR44 PQN38:PQN44 QAJ38:QAJ44 QKF38:QKF44 QUB38:QUB44 RDX38:RDX44 RNT38:RNT44 RXP38:RXP44 SHL38:SHL44 SRH38:SRH44 TBD38:TBD44 TKZ38:TKZ44 TUV38:TUV44 UER38:UER44 UON38:UON44 UYJ38:UYJ44 VIF38:VIF44 VSB38:VSB44 WBX38:WBX44 WLT38:WLT44 WVP38:WVP44 H65575:H65581 JD65575:JD65581 SZ65575:SZ65581 ACV65575:ACV65581 AMR65575:AMR65581 AWN65575:AWN65581 BGJ65575:BGJ65581 BQF65575:BQF65581 CAB65575:CAB65581 CJX65575:CJX65581 CTT65575:CTT65581 DDP65575:DDP65581 DNL65575:DNL65581 DXH65575:DXH65581 EHD65575:EHD65581 EQZ65575:EQZ65581 FAV65575:FAV65581 FKR65575:FKR65581 FUN65575:FUN65581 GEJ65575:GEJ65581 GOF65575:GOF65581 GYB65575:GYB65581 HHX65575:HHX65581 HRT65575:HRT65581 IBP65575:IBP65581 ILL65575:ILL65581 IVH65575:IVH65581 JFD65575:JFD65581 JOZ65575:JOZ65581 JYV65575:JYV65581 KIR65575:KIR65581 KSN65575:KSN65581 LCJ65575:LCJ65581 LMF65575:LMF65581 LWB65575:LWB65581 MFX65575:MFX65581 MPT65575:MPT65581 MZP65575:MZP65581 NJL65575:NJL65581 NTH65575:NTH65581 ODD65575:ODD65581 OMZ65575:OMZ65581 OWV65575:OWV65581 PGR65575:PGR65581 PQN65575:PQN65581 QAJ65575:QAJ65581 QKF65575:QKF65581 QUB65575:QUB65581 RDX65575:RDX65581 RNT65575:RNT65581 RXP65575:RXP65581 SHL65575:SHL65581 SRH65575:SRH65581 TBD65575:TBD65581 TKZ65575:TKZ65581 TUV65575:TUV65581 UER65575:UER65581 UON65575:UON65581 UYJ65575:UYJ65581 VIF65575:VIF65581 VSB65575:VSB65581 WBX65575:WBX65581 WLT65575:WLT65581 WVP65575:WVP65581 H131111:H131117 JD131111:JD131117 SZ131111:SZ131117 ACV131111:ACV131117 AMR131111:AMR131117 AWN131111:AWN131117 BGJ131111:BGJ131117 BQF131111:BQF131117 CAB131111:CAB131117 CJX131111:CJX131117 CTT131111:CTT131117 DDP131111:DDP131117 DNL131111:DNL131117 DXH131111:DXH131117 EHD131111:EHD131117 EQZ131111:EQZ131117 FAV131111:FAV131117 FKR131111:FKR131117 FUN131111:FUN131117 GEJ131111:GEJ131117 GOF131111:GOF131117 GYB131111:GYB131117 HHX131111:HHX131117 HRT131111:HRT131117 IBP131111:IBP131117 ILL131111:ILL131117 IVH131111:IVH131117 JFD131111:JFD131117 JOZ131111:JOZ131117 JYV131111:JYV131117 KIR131111:KIR131117 KSN131111:KSN131117 LCJ131111:LCJ131117 LMF131111:LMF131117 LWB131111:LWB131117 MFX131111:MFX131117 MPT131111:MPT131117 MZP131111:MZP131117 NJL131111:NJL131117 NTH131111:NTH131117 ODD131111:ODD131117 OMZ131111:OMZ131117 OWV131111:OWV131117 PGR131111:PGR131117 PQN131111:PQN131117 QAJ131111:QAJ131117 QKF131111:QKF131117 QUB131111:QUB131117 RDX131111:RDX131117 RNT131111:RNT131117 RXP131111:RXP131117 SHL131111:SHL131117 SRH131111:SRH131117 TBD131111:TBD131117 TKZ131111:TKZ131117 TUV131111:TUV131117 UER131111:UER131117 UON131111:UON131117 UYJ131111:UYJ131117 VIF131111:VIF131117 VSB131111:VSB131117 WBX131111:WBX131117 WLT131111:WLT131117 WVP131111:WVP131117 H196647:H196653 JD196647:JD196653 SZ196647:SZ196653 ACV196647:ACV196653 AMR196647:AMR196653 AWN196647:AWN196653 BGJ196647:BGJ196653 BQF196647:BQF196653 CAB196647:CAB196653 CJX196647:CJX196653 CTT196647:CTT196653 DDP196647:DDP196653 DNL196647:DNL196653 DXH196647:DXH196653 EHD196647:EHD196653 EQZ196647:EQZ196653 FAV196647:FAV196653 FKR196647:FKR196653 FUN196647:FUN196653 GEJ196647:GEJ196653 GOF196647:GOF196653 GYB196647:GYB196653 HHX196647:HHX196653 HRT196647:HRT196653 IBP196647:IBP196653 ILL196647:ILL196653 IVH196647:IVH196653 JFD196647:JFD196653 JOZ196647:JOZ196653 JYV196647:JYV196653 KIR196647:KIR196653 KSN196647:KSN196653 LCJ196647:LCJ196653 LMF196647:LMF196653 LWB196647:LWB196653 MFX196647:MFX196653 MPT196647:MPT196653 MZP196647:MZP196653 NJL196647:NJL196653 NTH196647:NTH196653 ODD196647:ODD196653 OMZ196647:OMZ196653 OWV196647:OWV196653 PGR196647:PGR196653 PQN196647:PQN196653 QAJ196647:QAJ196653 QKF196647:QKF196653 QUB196647:QUB196653 RDX196647:RDX196653 RNT196647:RNT196653 RXP196647:RXP196653 SHL196647:SHL196653 SRH196647:SRH196653 TBD196647:TBD196653 TKZ196647:TKZ196653 TUV196647:TUV196653 UER196647:UER196653 UON196647:UON196653 UYJ196647:UYJ196653 VIF196647:VIF196653 VSB196647:VSB196653 WBX196647:WBX196653 WLT196647:WLT196653 WVP196647:WVP196653 H262183:H262189 JD262183:JD262189 SZ262183:SZ262189 ACV262183:ACV262189 AMR262183:AMR262189 AWN262183:AWN262189 BGJ262183:BGJ262189 BQF262183:BQF262189 CAB262183:CAB262189 CJX262183:CJX262189 CTT262183:CTT262189 DDP262183:DDP262189 DNL262183:DNL262189 DXH262183:DXH262189 EHD262183:EHD262189 EQZ262183:EQZ262189 FAV262183:FAV262189 FKR262183:FKR262189 FUN262183:FUN262189 GEJ262183:GEJ262189 GOF262183:GOF262189 GYB262183:GYB262189 HHX262183:HHX262189 HRT262183:HRT262189 IBP262183:IBP262189 ILL262183:ILL262189 IVH262183:IVH262189 JFD262183:JFD262189 JOZ262183:JOZ262189 JYV262183:JYV262189 KIR262183:KIR262189 KSN262183:KSN262189 LCJ262183:LCJ262189 LMF262183:LMF262189 LWB262183:LWB262189 MFX262183:MFX262189 MPT262183:MPT262189 MZP262183:MZP262189 NJL262183:NJL262189 NTH262183:NTH262189 ODD262183:ODD262189 OMZ262183:OMZ262189 OWV262183:OWV262189 PGR262183:PGR262189 PQN262183:PQN262189 QAJ262183:QAJ262189 QKF262183:QKF262189 QUB262183:QUB262189 RDX262183:RDX262189 RNT262183:RNT262189 RXP262183:RXP262189 SHL262183:SHL262189 SRH262183:SRH262189 TBD262183:TBD262189 TKZ262183:TKZ262189 TUV262183:TUV262189 UER262183:UER262189 UON262183:UON262189 UYJ262183:UYJ262189 VIF262183:VIF262189 VSB262183:VSB262189 WBX262183:WBX262189 WLT262183:WLT262189 WVP262183:WVP262189 H327719:H327725 JD327719:JD327725 SZ327719:SZ327725 ACV327719:ACV327725 AMR327719:AMR327725 AWN327719:AWN327725 BGJ327719:BGJ327725 BQF327719:BQF327725 CAB327719:CAB327725 CJX327719:CJX327725 CTT327719:CTT327725 DDP327719:DDP327725 DNL327719:DNL327725 DXH327719:DXH327725 EHD327719:EHD327725 EQZ327719:EQZ327725 FAV327719:FAV327725 FKR327719:FKR327725 FUN327719:FUN327725 GEJ327719:GEJ327725 GOF327719:GOF327725 GYB327719:GYB327725 HHX327719:HHX327725 HRT327719:HRT327725 IBP327719:IBP327725 ILL327719:ILL327725 IVH327719:IVH327725 JFD327719:JFD327725 JOZ327719:JOZ327725 JYV327719:JYV327725 KIR327719:KIR327725 KSN327719:KSN327725 LCJ327719:LCJ327725 LMF327719:LMF327725 LWB327719:LWB327725 MFX327719:MFX327725 MPT327719:MPT327725 MZP327719:MZP327725 NJL327719:NJL327725 NTH327719:NTH327725 ODD327719:ODD327725 OMZ327719:OMZ327725 OWV327719:OWV327725 PGR327719:PGR327725 PQN327719:PQN327725 QAJ327719:QAJ327725 QKF327719:QKF327725 QUB327719:QUB327725 RDX327719:RDX327725 RNT327719:RNT327725 RXP327719:RXP327725 SHL327719:SHL327725 SRH327719:SRH327725 TBD327719:TBD327725 TKZ327719:TKZ327725 TUV327719:TUV327725 UER327719:UER327725 UON327719:UON327725 UYJ327719:UYJ327725 VIF327719:VIF327725 VSB327719:VSB327725 WBX327719:WBX327725 WLT327719:WLT327725 WVP327719:WVP327725 H393255:H393261 JD393255:JD393261 SZ393255:SZ393261 ACV393255:ACV393261 AMR393255:AMR393261 AWN393255:AWN393261 BGJ393255:BGJ393261 BQF393255:BQF393261 CAB393255:CAB393261 CJX393255:CJX393261 CTT393255:CTT393261 DDP393255:DDP393261 DNL393255:DNL393261 DXH393255:DXH393261 EHD393255:EHD393261 EQZ393255:EQZ393261 FAV393255:FAV393261 FKR393255:FKR393261 FUN393255:FUN393261 GEJ393255:GEJ393261 GOF393255:GOF393261 GYB393255:GYB393261 HHX393255:HHX393261 HRT393255:HRT393261 IBP393255:IBP393261 ILL393255:ILL393261 IVH393255:IVH393261 JFD393255:JFD393261 JOZ393255:JOZ393261 JYV393255:JYV393261 KIR393255:KIR393261 KSN393255:KSN393261 LCJ393255:LCJ393261 LMF393255:LMF393261 LWB393255:LWB393261 MFX393255:MFX393261 MPT393255:MPT393261 MZP393255:MZP393261 NJL393255:NJL393261 NTH393255:NTH393261 ODD393255:ODD393261 OMZ393255:OMZ393261 OWV393255:OWV393261 PGR393255:PGR393261 PQN393255:PQN393261 QAJ393255:QAJ393261 QKF393255:QKF393261 QUB393255:QUB393261 RDX393255:RDX393261 RNT393255:RNT393261 RXP393255:RXP393261 SHL393255:SHL393261 SRH393255:SRH393261 TBD393255:TBD393261 TKZ393255:TKZ393261 TUV393255:TUV393261 UER393255:UER393261 UON393255:UON393261 UYJ393255:UYJ393261 VIF393255:VIF393261 VSB393255:VSB393261 WBX393255:WBX393261 WLT393255:WLT393261 WVP393255:WVP393261 H458791:H458797 JD458791:JD458797 SZ458791:SZ458797 ACV458791:ACV458797 AMR458791:AMR458797 AWN458791:AWN458797 BGJ458791:BGJ458797 BQF458791:BQF458797 CAB458791:CAB458797 CJX458791:CJX458797 CTT458791:CTT458797 DDP458791:DDP458797 DNL458791:DNL458797 DXH458791:DXH458797 EHD458791:EHD458797 EQZ458791:EQZ458797 FAV458791:FAV458797 FKR458791:FKR458797 FUN458791:FUN458797 GEJ458791:GEJ458797 GOF458791:GOF458797 GYB458791:GYB458797 HHX458791:HHX458797 HRT458791:HRT458797 IBP458791:IBP458797 ILL458791:ILL458797 IVH458791:IVH458797 JFD458791:JFD458797 JOZ458791:JOZ458797 JYV458791:JYV458797 KIR458791:KIR458797 KSN458791:KSN458797 LCJ458791:LCJ458797 LMF458791:LMF458797 LWB458791:LWB458797 MFX458791:MFX458797 MPT458791:MPT458797 MZP458791:MZP458797 NJL458791:NJL458797 NTH458791:NTH458797 ODD458791:ODD458797 OMZ458791:OMZ458797 OWV458791:OWV458797 PGR458791:PGR458797 PQN458791:PQN458797 QAJ458791:QAJ458797 QKF458791:QKF458797 QUB458791:QUB458797 RDX458791:RDX458797 RNT458791:RNT458797 RXP458791:RXP458797 SHL458791:SHL458797 SRH458791:SRH458797 TBD458791:TBD458797 TKZ458791:TKZ458797 TUV458791:TUV458797 UER458791:UER458797 UON458791:UON458797 UYJ458791:UYJ458797 VIF458791:VIF458797 VSB458791:VSB458797 WBX458791:WBX458797 WLT458791:WLT458797 WVP458791:WVP458797 H524327:H524333 JD524327:JD524333 SZ524327:SZ524333 ACV524327:ACV524333 AMR524327:AMR524333 AWN524327:AWN524333 BGJ524327:BGJ524333 BQF524327:BQF524333 CAB524327:CAB524333 CJX524327:CJX524333 CTT524327:CTT524333 DDP524327:DDP524333 DNL524327:DNL524333 DXH524327:DXH524333 EHD524327:EHD524333 EQZ524327:EQZ524333 FAV524327:FAV524333 FKR524327:FKR524333 FUN524327:FUN524333 GEJ524327:GEJ524333 GOF524327:GOF524333 GYB524327:GYB524333 HHX524327:HHX524333 HRT524327:HRT524333 IBP524327:IBP524333 ILL524327:ILL524333 IVH524327:IVH524333 JFD524327:JFD524333 JOZ524327:JOZ524333 JYV524327:JYV524333 KIR524327:KIR524333 KSN524327:KSN524333 LCJ524327:LCJ524333 LMF524327:LMF524333 LWB524327:LWB524333 MFX524327:MFX524333 MPT524327:MPT524333 MZP524327:MZP524333 NJL524327:NJL524333 NTH524327:NTH524333 ODD524327:ODD524333 OMZ524327:OMZ524333 OWV524327:OWV524333 PGR524327:PGR524333 PQN524327:PQN524333 QAJ524327:QAJ524333 QKF524327:QKF524333 QUB524327:QUB524333 RDX524327:RDX524333 RNT524327:RNT524333 RXP524327:RXP524333 SHL524327:SHL524333 SRH524327:SRH524333 TBD524327:TBD524333 TKZ524327:TKZ524333 TUV524327:TUV524333 UER524327:UER524333 UON524327:UON524333 UYJ524327:UYJ524333 VIF524327:VIF524333 VSB524327:VSB524333 WBX524327:WBX524333 WLT524327:WLT524333 WVP524327:WVP524333 H589863:H589869 JD589863:JD589869 SZ589863:SZ589869 ACV589863:ACV589869 AMR589863:AMR589869 AWN589863:AWN589869 BGJ589863:BGJ589869 BQF589863:BQF589869 CAB589863:CAB589869 CJX589863:CJX589869 CTT589863:CTT589869 DDP589863:DDP589869 DNL589863:DNL589869 DXH589863:DXH589869 EHD589863:EHD589869 EQZ589863:EQZ589869 FAV589863:FAV589869 FKR589863:FKR589869 FUN589863:FUN589869 GEJ589863:GEJ589869 GOF589863:GOF589869 GYB589863:GYB589869 HHX589863:HHX589869 HRT589863:HRT589869 IBP589863:IBP589869 ILL589863:ILL589869 IVH589863:IVH589869 JFD589863:JFD589869 JOZ589863:JOZ589869 JYV589863:JYV589869 KIR589863:KIR589869 KSN589863:KSN589869 LCJ589863:LCJ589869 LMF589863:LMF589869 LWB589863:LWB589869 MFX589863:MFX589869 MPT589863:MPT589869 MZP589863:MZP589869 NJL589863:NJL589869 NTH589863:NTH589869 ODD589863:ODD589869 OMZ589863:OMZ589869 OWV589863:OWV589869 PGR589863:PGR589869 PQN589863:PQN589869 QAJ589863:QAJ589869 QKF589863:QKF589869 QUB589863:QUB589869 RDX589863:RDX589869 RNT589863:RNT589869 RXP589863:RXP589869 SHL589863:SHL589869 SRH589863:SRH589869 TBD589863:TBD589869 TKZ589863:TKZ589869 TUV589863:TUV589869 UER589863:UER589869 UON589863:UON589869 UYJ589863:UYJ589869 VIF589863:VIF589869 VSB589863:VSB589869 WBX589863:WBX589869 WLT589863:WLT589869 WVP589863:WVP589869 H655399:H655405 JD655399:JD655405 SZ655399:SZ655405 ACV655399:ACV655405 AMR655399:AMR655405 AWN655399:AWN655405 BGJ655399:BGJ655405 BQF655399:BQF655405 CAB655399:CAB655405 CJX655399:CJX655405 CTT655399:CTT655405 DDP655399:DDP655405 DNL655399:DNL655405 DXH655399:DXH655405 EHD655399:EHD655405 EQZ655399:EQZ655405 FAV655399:FAV655405 FKR655399:FKR655405 FUN655399:FUN655405 GEJ655399:GEJ655405 GOF655399:GOF655405 GYB655399:GYB655405 HHX655399:HHX655405 HRT655399:HRT655405 IBP655399:IBP655405 ILL655399:ILL655405 IVH655399:IVH655405 JFD655399:JFD655405 JOZ655399:JOZ655405 JYV655399:JYV655405 KIR655399:KIR655405 KSN655399:KSN655405 LCJ655399:LCJ655405 LMF655399:LMF655405 LWB655399:LWB655405 MFX655399:MFX655405 MPT655399:MPT655405 MZP655399:MZP655405 NJL655399:NJL655405 NTH655399:NTH655405 ODD655399:ODD655405 OMZ655399:OMZ655405 OWV655399:OWV655405 PGR655399:PGR655405 PQN655399:PQN655405 QAJ655399:QAJ655405 QKF655399:QKF655405 QUB655399:QUB655405 RDX655399:RDX655405 RNT655399:RNT655405 RXP655399:RXP655405 SHL655399:SHL655405 SRH655399:SRH655405 TBD655399:TBD655405 TKZ655399:TKZ655405 TUV655399:TUV655405 UER655399:UER655405 UON655399:UON655405 UYJ655399:UYJ655405 VIF655399:VIF655405 VSB655399:VSB655405 WBX655399:WBX655405 WLT655399:WLT655405 WVP655399:WVP655405 H720935:H720941 JD720935:JD720941 SZ720935:SZ720941 ACV720935:ACV720941 AMR720935:AMR720941 AWN720935:AWN720941 BGJ720935:BGJ720941 BQF720935:BQF720941 CAB720935:CAB720941 CJX720935:CJX720941 CTT720935:CTT720941 DDP720935:DDP720941 DNL720935:DNL720941 DXH720935:DXH720941 EHD720935:EHD720941 EQZ720935:EQZ720941 FAV720935:FAV720941 FKR720935:FKR720941 FUN720935:FUN720941 GEJ720935:GEJ720941 GOF720935:GOF720941 GYB720935:GYB720941 HHX720935:HHX720941 HRT720935:HRT720941 IBP720935:IBP720941 ILL720935:ILL720941 IVH720935:IVH720941 JFD720935:JFD720941 JOZ720935:JOZ720941 JYV720935:JYV720941 KIR720935:KIR720941 KSN720935:KSN720941 LCJ720935:LCJ720941 LMF720935:LMF720941 LWB720935:LWB720941 MFX720935:MFX720941 MPT720935:MPT720941 MZP720935:MZP720941 NJL720935:NJL720941 NTH720935:NTH720941 ODD720935:ODD720941 OMZ720935:OMZ720941 OWV720935:OWV720941 PGR720935:PGR720941 PQN720935:PQN720941 QAJ720935:QAJ720941 QKF720935:QKF720941 QUB720935:QUB720941 RDX720935:RDX720941 RNT720935:RNT720941 RXP720935:RXP720941 SHL720935:SHL720941 SRH720935:SRH720941 TBD720935:TBD720941 TKZ720935:TKZ720941 TUV720935:TUV720941 UER720935:UER720941 UON720935:UON720941 UYJ720935:UYJ720941 VIF720935:VIF720941 VSB720935:VSB720941 WBX720935:WBX720941 WLT720935:WLT720941 WVP720935:WVP720941 H786471:H786477 JD786471:JD786477 SZ786471:SZ786477 ACV786471:ACV786477 AMR786471:AMR786477 AWN786471:AWN786477 BGJ786471:BGJ786477 BQF786471:BQF786477 CAB786471:CAB786477 CJX786471:CJX786477 CTT786471:CTT786477 DDP786471:DDP786477 DNL786471:DNL786477 DXH786471:DXH786477 EHD786471:EHD786477 EQZ786471:EQZ786477 FAV786471:FAV786477 FKR786471:FKR786477 FUN786471:FUN786477 GEJ786471:GEJ786477 GOF786471:GOF786477 GYB786471:GYB786477 HHX786471:HHX786477 HRT786471:HRT786477 IBP786471:IBP786477 ILL786471:ILL786477 IVH786471:IVH786477 JFD786471:JFD786477 JOZ786471:JOZ786477 JYV786471:JYV786477 KIR786471:KIR786477 KSN786471:KSN786477 LCJ786471:LCJ786477 LMF786471:LMF786477 LWB786471:LWB786477 MFX786471:MFX786477 MPT786471:MPT786477 MZP786471:MZP786477 NJL786471:NJL786477 NTH786471:NTH786477 ODD786471:ODD786477 OMZ786471:OMZ786477 OWV786471:OWV786477 PGR786471:PGR786477 PQN786471:PQN786477 QAJ786471:QAJ786477 QKF786471:QKF786477 QUB786471:QUB786477 RDX786471:RDX786477 RNT786471:RNT786477 RXP786471:RXP786477 SHL786471:SHL786477 SRH786471:SRH786477 TBD786471:TBD786477 TKZ786471:TKZ786477 TUV786471:TUV786477 UER786471:UER786477 UON786471:UON786477 UYJ786471:UYJ786477 VIF786471:VIF786477 VSB786471:VSB786477 WBX786471:WBX786477 WLT786471:WLT786477 WVP786471:WVP786477 H852007:H852013 JD852007:JD852013 SZ852007:SZ852013 ACV852007:ACV852013 AMR852007:AMR852013 AWN852007:AWN852013 BGJ852007:BGJ852013 BQF852007:BQF852013 CAB852007:CAB852013 CJX852007:CJX852013 CTT852007:CTT852013 DDP852007:DDP852013 DNL852007:DNL852013 DXH852007:DXH852013 EHD852007:EHD852013 EQZ852007:EQZ852013 FAV852007:FAV852013 FKR852007:FKR852013 FUN852007:FUN852013 GEJ852007:GEJ852013 GOF852007:GOF852013 GYB852007:GYB852013 HHX852007:HHX852013 HRT852007:HRT852013 IBP852007:IBP852013 ILL852007:ILL852013 IVH852007:IVH852013 JFD852007:JFD852013 JOZ852007:JOZ852013 JYV852007:JYV852013 KIR852007:KIR852013 KSN852007:KSN852013 LCJ852007:LCJ852013 LMF852007:LMF852013 LWB852007:LWB852013 MFX852007:MFX852013 MPT852007:MPT852013 MZP852007:MZP852013 NJL852007:NJL852013 NTH852007:NTH852013 ODD852007:ODD852013 OMZ852007:OMZ852013 OWV852007:OWV852013 PGR852007:PGR852013 PQN852007:PQN852013 QAJ852007:QAJ852013 QKF852007:QKF852013 QUB852007:QUB852013 RDX852007:RDX852013 RNT852007:RNT852013 RXP852007:RXP852013 SHL852007:SHL852013 SRH852007:SRH852013 TBD852007:TBD852013 TKZ852007:TKZ852013 TUV852007:TUV852013 UER852007:UER852013 UON852007:UON852013 UYJ852007:UYJ852013 VIF852007:VIF852013 VSB852007:VSB852013 WBX852007:WBX852013 WLT852007:WLT852013 WVP852007:WVP852013 H917543:H917549 JD917543:JD917549 SZ917543:SZ917549 ACV917543:ACV917549 AMR917543:AMR917549 AWN917543:AWN917549 BGJ917543:BGJ917549 BQF917543:BQF917549 CAB917543:CAB917549 CJX917543:CJX917549 CTT917543:CTT917549 DDP917543:DDP917549 DNL917543:DNL917549 DXH917543:DXH917549 EHD917543:EHD917549 EQZ917543:EQZ917549 FAV917543:FAV917549 FKR917543:FKR917549 FUN917543:FUN917549 GEJ917543:GEJ917549 GOF917543:GOF917549 GYB917543:GYB917549 HHX917543:HHX917549 HRT917543:HRT917549 IBP917543:IBP917549 ILL917543:ILL917549 IVH917543:IVH917549 JFD917543:JFD917549 JOZ917543:JOZ917549 JYV917543:JYV917549 KIR917543:KIR917549 KSN917543:KSN917549 LCJ917543:LCJ917549 LMF917543:LMF917549 LWB917543:LWB917549 MFX917543:MFX917549 MPT917543:MPT917549 MZP917543:MZP917549 NJL917543:NJL917549 NTH917543:NTH917549 ODD917543:ODD917549 OMZ917543:OMZ917549 OWV917543:OWV917549 PGR917543:PGR917549 PQN917543:PQN917549 QAJ917543:QAJ917549 QKF917543:QKF917549 QUB917543:QUB917549 RDX917543:RDX917549 RNT917543:RNT917549 RXP917543:RXP917549 SHL917543:SHL917549 SRH917543:SRH917549 TBD917543:TBD917549 TKZ917543:TKZ917549 TUV917543:TUV917549 UER917543:UER917549 UON917543:UON917549 UYJ917543:UYJ917549 VIF917543:VIF917549 VSB917543:VSB917549 WBX917543:WBX917549 WLT917543:WLT917549 WVP917543:WVP917549 H983079:H983085 JD983079:JD983085 SZ983079:SZ983085 ACV983079:ACV983085 AMR983079:AMR983085 AWN983079:AWN983085 BGJ983079:BGJ983085 BQF983079:BQF983085 CAB983079:CAB983085 CJX983079:CJX983085 CTT983079:CTT983085 DDP983079:DDP983085 DNL983079:DNL983085 DXH983079:DXH983085 EHD983079:EHD983085 EQZ983079:EQZ983085 FAV983079:FAV983085 FKR983079:FKR983085 FUN983079:FUN983085 GEJ983079:GEJ983085 GOF983079:GOF983085 GYB983079:GYB983085 HHX983079:HHX983085 HRT983079:HRT983085 IBP983079:IBP983085 ILL983079:ILL983085 IVH983079:IVH983085 JFD983079:JFD983085 JOZ983079:JOZ983085 JYV983079:JYV983085 KIR983079:KIR983085 KSN983079:KSN983085 LCJ983079:LCJ983085 LMF983079:LMF983085 LWB983079:LWB983085 MFX983079:MFX983085 MPT983079:MPT983085 MZP983079:MZP983085 NJL983079:NJL983085 NTH983079:NTH983085 ODD983079:ODD983085 OMZ983079:OMZ983085 OWV983079:OWV983085 PGR983079:PGR983085 PQN983079:PQN983085 QAJ983079:QAJ983085 QKF983079:QKF983085 QUB983079:QUB983085 RDX983079:RDX983085 RNT983079:RNT983085 RXP983079:RXP983085 SHL983079:SHL983085 SRH983079:SRH983085 TBD983079:TBD983085 TKZ983079:TKZ983085 TUV983079:TUV983085 UER983079:UER983085 UON983079:UON983085 UYJ983079:UYJ983085 VIF983079:VIF983085 VSB983079:VSB983085 WBX983079:WBX983085 WLT983079:WLT983085 WVP983079:WVP983085 H61:H63 JD61:JD63 SZ61:SZ63 ACV61:ACV63 AMR61:AMR63 AWN61:AWN63 BGJ61:BGJ63 BQF61:BQF63 CAB61:CAB63 CJX61:CJX63 CTT61:CTT63 DDP61:DDP63 DNL61:DNL63 DXH61:DXH63 EHD61:EHD63 EQZ61:EQZ63 FAV61:FAV63 FKR61:FKR63 FUN61:FUN63 GEJ61:GEJ63 GOF61:GOF63 GYB61:GYB63 HHX61:HHX63 HRT61:HRT63 IBP61:IBP63 ILL61:ILL63 IVH61:IVH63 JFD61:JFD63 JOZ61:JOZ63 JYV61:JYV63 KIR61:KIR63 KSN61:KSN63 LCJ61:LCJ63 LMF61:LMF63 LWB61:LWB63 MFX61:MFX63 MPT61:MPT63 MZP61:MZP63 NJL61:NJL63 NTH61:NTH63 ODD61:ODD63 OMZ61:OMZ63 OWV61:OWV63 PGR61:PGR63 PQN61:PQN63 QAJ61:QAJ63 QKF61:QKF63 QUB61:QUB63 RDX61:RDX63 RNT61:RNT63 RXP61:RXP63 SHL61:SHL63 SRH61:SRH63 TBD61:TBD63 TKZ61:TKZ63 TUV61:TUV63 UER61:UER63 UON61:UON63 UYJ61:UYJ63 VIF61:VIF63 VSB61:VSB63 WBX61:WBX63 WLT61:WLT63 WVP61:WVP63 H65597:H65599 JD65597:JD65599 SZ65597:SZ65599 ACV65597:ACV65599 AMR65597:AMR65599 AWN65597:AWN65599 BGJ65597:BGJ65599 BQF65597:BQF65599 CAB65597:CAB65599 CJX65597:CJX65599 CTT65597:CTT65599 DDP65597:DDP65599 DNL65597:DNL65599 DXH65597:DXH65599 EHD65597:EHD65599 EQZ65597:EQZ65599 FAV65597:FAV65599 FKR65597:FKR65599 FUN65597:FUN65599 GEJ65597:GEJ65599 GOF65597:GOF65599 GYB65597:GYB65599 HHX65597:HHX65599 HRT65597:HRT65599 IBP65597:IBP65599 ILL65597:ILL65599 IVH65597:IVH65599 JFD65597:JFD65599 JOZ65597:JOZ65599 JYV65597:JYV65599 KIR65597:KIR65599 KSN65597:KSN65599 LCJ65597:LCJ65599 LMF65597:LMF65599 LWB65597:LWB65599 MFX65597:MFX65599 MPT65597:MPT65599 MZP65597:MZP65599 NJL65597:NJL65599 NTH65597:NTH65599 ODD65597:ODD65599 OMZ65597:OMZ65599 OWV65597:OWV65599 PGR65597:PGR65599 PQN65597:PQN65599 QAJ65597:QAJ65599 QKF65597:QKF65599 QUB65597:QUB65599 RDX65597:RDX65599 RNT65597:RNT65599 RXP65597:RXP65599 SHL65597:SHL65599 SRH65597:SRH65599 TBD65597:TBD65599 TKZ65597:TKZ65599 TUV65597:TUV65599 UER65597:UER65599 UON65597:UON65599 UYJ65597:UYJ65599 VIF65597:VIF65599 VSB65597:VSB65599 WBX65597:WBX65599 WLT65597:WLT65599 WVP65597:WVP65599 H131133:H131135 JD131133:JD131135 SZ131133:SZ131135 ACV131133:ACV131135 AMR131133:AMR131135 AWN131133:AWN131135 BGJ131133:BGJ131135 BQF131133:BQF131135 CAB131133:CAB131135 CJX131133:CJX131135 CTT131133:CTT131135 DDP131133:DDP131135 DNL131133:DNL131135 DXH131133:DXH131135 EHD131133:EHD131135 EQZ131133:EQZ131135 FAV131133:FAV131135 FKR131133:FKR131135 FUN131133:FUN131135 GEJ131133:GEJ131135 GOF131133:GOF131135 GYB131133:GYB131135 HHX131133:HHX131135 HRT131133:HRT131135 IBP131133:IBP131135 ILL131133:ILL131135 IVH131133:IVH131135 JFD131133:JFD131135 JOZ131133:JOZ131135 JYV131133:JYV131135 KIR131133:KIR131135 KSN131133:KSN131135 LCJ131133:LCJ131135 LMF131133:LMF131135 LWB131133:LWB131135 MFX131133:MFX131135 MPT131133:MPT131135 MZP131133:MZP131135 NJL131133:NJL131135 NTH131133:NTH131135 ODD131133:ODD131135 OMZ131133:OMZ131135 OWV131133:OWV131135 PGR131133:PGR131135 PQN131133:PQN131135 QAJ131133:QAJ131135 QKF131133:QKF131135 QUB131133:QUB131135 RDX131133:RDX131135 RNT131133:RNT131135 RXP131133:RXP131135 SHL131133:SHL131135 SRH131133:SRH131135 TBD131133:TBD131135 TKZ131133:TKZ131135 TUV131133:TUV131135 UER131133:UER131135 UON131133:UON131135 UYJ131133:UYJ131135 VIF131133:VIF131135 VSB131133:VSB131135 WBX131133:WBX131135 WLT131133:WLT131135 WVP131133:WVP131135 H196669:H196671 JD196669:JD196671 SZ196669:SZ196671 ACV196669:ACV196671 AMR196669:AMR196671 AWN196669:AWN196671 BGJ196669:BGJ196671 BQF196669:BQF196671 CAB196669:CAB196671 CJX196669:CJX196671 CTT196669:CTT196671 DDP196669:DDP196671 DNL196669:DNL196671 DXH196669:DXH196671 EHD196669:EHD196671 EQZ196669:EQZ196671 FAV196669:FAV196671 FKR196669:FKR196671 FUN196669:FUN196671 GEJ196669:GEJ196671 GOF196669:GOF196671 GYB196669:GYB196671 HHX196669:HHX196671 HRT196669:HRT196671 IBP196669:IBP196671 ILL196669:ILL196671 IVH196669:IVH196671 JFD196669:JFD196671 JOZ196669:JOZ196671 JYV196669:JYV196671 KIR196669:KIR196671 KSN196669:KSN196671 LCJ196669:LCJ196671 LMF196669:LMF196671 LWB196669:LWB196671 MFX196669:MFX196671 MPT196669:MPT196671 MZP196669:MZP196671 NJL196669:NJL196671 NTH196669:NTH196671 ODD196669:ODD196671 OMZ196669:OMZ196671 OWV196669:OWV196671 PGR196669:PGR196671 PQN196669:PQN196671 QAJ196669:QAJ196671 QKF196669:QKF196671 QUB196669:QUB196671 RDX196669:RDX196671 RNT196669:RNT196671 RXP196669:RXP196671 SHL196669:SHL196671 SRH196669:SRH196671 TBD196669:TBD196671 TKZ196669:TKZ196671 TUV196669:TUV196671 UER196669:UER196671 UON196669:UON196671 UYJ196669:UYJ196671 VIF196669:VIF196671 VSB196669:VSB196671 WBX196669:WBX196671 WLT196669:WLT196671 WVP196669:WVP196671 H262205:H262207 JD262205:JD262207 SZ262205:SZ262207 ACV262205:ACV262207 AMR262205:AMR262207 AWN262205:AWN262207 BGJ262205:BGJ262207 BQF262205:BQF262207 CAB262205:CAB262207 CJX262205:CJX262207 CTT262205:CTT262207 DDP262205:DDP262207 DNL262205:DNL262207 DXH262205:DXH262207 EHD262205:EHD262207 EQZ262205:EQZ262207 FAV262205:FAV262207 FKR262205:FKR262207 FUN262205:FUN262207 GEJ262205:GEJ262207 GOF262205:GOF262207 GYB262205:GYB262207 HHX262205:HHX262207 HRT262205:HRT262207 IBP262205:IBP262207 ILL262205:ILL262207 IVH262205:IVH262207 JFD262205:JFD262207 JOZ262205:JOZ262207 JYV262205:JYV262207 KIR262205:KIR262207 KSN262205:KSN262207 LCJ262205:LCJ262207 LMF262205:LMF262207 LWB262205:LWB262207 MFX262205:MFX262207 MPT262205:MPT262207 MZP262205:MZP262207 NJL262205:NJL262207 NTH262205:NTH262207 ODD262205:ODD262207 OMZ262205:OMZ262207 OWV262205:OWV262207 PGR262205:PGR262207 PQN262205:PQN262207 QAJ262205:QAJ262207 QKF262205:QKF262207 QUB262205:QUB262207 RDX262205:RDX262207 RNT262205:RNT262207 RXP262205:RXP262207 SHL262205:SHL262207 SRH262205:SRH262207 TBD262205:TBD262207 TKZ262205:TKZ262207 TUV262205:TUV262207 UER262205:UER262207 UON262205:UON262207 UYJ262205:UYJ262207 VIF262205:VIF262207 VSB262205:VSB262207 WBX262205:WBX262207 WLT262205:WLT262207 WVP262205:WVP262207 H327741:H327743 JD327741:JD327743 SZ327741:SZ327743 ACV327741:ACV327743 AMR327741:AMR327743 AWN327741:AWN327743 BGJ327741:BGJ327743 BQF327741:BQF327743 CAB327741:CAB327743 CJX327741:CJX327743 CTT327741:CTT327743 DDP327741:DDP327743 DNL327741:DNL327743 DXH327741:DXH327743 EHD327741:EHD327743 EQZ327741:EQZ327743 FAV327741:FAV327743 FKR327741:FKR327743 FUN327741:FUN327743 GEJ327741:GEJ327743 GOF327741:GOF327743 GYB327741:GYB327743 HHX327741:HHX327743 HRT327741:HRT327743 IBP327741:IBP327743 ILL327741:ILL327743 IVH327741:IVH327743 JFD327741:JFD327743 JOZ327741:JOZ327743 JYV327741:JYV327743 KIR327741:KIR327743 KSN327741:KSN327743 LCJ327741:LCJ327743 LMF327741:LMF327743 LWB327741:LWB327743 MFX327741:MFX327743 MPT327741:MPT327743 MZP327741:MZP327743 NJL327741:NJL327743 NTH327741:NTH327743 ODD327741:ODD327743 OMZ327741:OMZ327743 OWV327741:OWV327743 PGR327741:PGR327743 PQN327741:PQN327743 QAJ327741:QAJ327743 QKF327741:QKF327743 QUB327741:QUB327743 RDX327741:RDX327743 RNT327741:RNT327743 RXP327741:RXP327743 SHL327741:SHL327743 SRH327741:SRH327743 TBD327741:TBD327743 TKZ327741:TKZ327743 TUV327741:TUV327743 UER327741:UER327743 UON327741:UON327743 UYJ327741:UYJ327743 VIF327741:VIF327743 VSB327741:VSB327743 WBX327741:WBX327743 WLT327741:WLT327743 WVP327741:WVP327743 H393277:H393279 JD393277:JD393279 SZ393277:SZ393279 ACV393277:ACV393279 AMR393277:AMR393279 AWN393277:AWN393279 BGJ393277:BGJ393279 BQF393277:BQF393279 CAB393277:CAB393279 CJX393277:CJX393279 CTT393277:CTT393279 DDP393277:DDP393279 DNL393277:DNL393279 DXH393277:DXH393279 EHD393277:EHD393279 EQZ393277:EQZ393279 FAV393277:FAV393279 FKR393277:FKR393279 FUN393277:FUN393279 GEJ393277:GEJ393279 GOF393277:GOF393279 GYB393277:GYB393279 HHX393277:HHX393279 HRT393277:HRT393279 IBP393277:IBP393279 ILL393277:ILL393279 IVH393277:IVH393279 JFD393277:JFD393279 JOZ393277:JOZ393279 JYV393277:JYV393279 KIR393277:KIR393279 KSN393277:KSN393279 LCJ393277:LCJ393279 LMF393277:LMF393279 LWB393277:LWB393279 MFX393277:MFX393279 MPT393277:MPT393279 MZP393277:MZP393279 NJL393277:NJL393279 NTH393277:NTH393279 ODD393277:ODD393279 OMZ393277:OMZ393279 OWV393277:OWV393279 PGR393277:PGR393279 PQN393277:PQN393279 QAJ393277:QAJ393279 QKF393277:QKF393279 QUB393277:QUB393279 RDX393277:RDX393279 RNT393277:RNT393279 RXP393277:RXP393279 SHL393277:SHL393279 SRH393277:SRH393279 TBD393277:TBD393279 TKZ393277:TKZ393279 TUV393277:TUV393279 UER393277:UER393279 UON393277:UON393279 UYJ393277:UYJ393279 VIF393277:VIF393279 VSB393277:VSB393279 WBX393277:WBX393279 WLT393277:WLT393279 WVP393277:WVP393279 H458813:H458815 JD458813:JD458815 SZ458813:SZ458815 ACV458813:ACV458815 AMR458813:AMR458815 AWN458813:AWN458815 BGJ458813:BGJ458815 BQF458813:BQF458815 CAB458813:CAB458815 CJX458813:CJX458815 CTT458813:CTT458815 DDP458813:DDP458815 DNL458813:DNL458815 DXH458813:DXH458815 EHD458813:EHD458815 EQZ458813:EQZ458815 FAV458813:FAV458815 FKR458813:FKR458815 FUN458813:FUN458815 GEJ458813:GEJ458815 GOF458813:GOF458815 GYB458813:GYB458815 HHX458813:HHX458815 HRT458813:HRT458815 IBP458813:IBP458815 ILL458813:ILL458815 IVH458813:IVH458815 JFD458813:JFD458815 JOZ458813:JOZ458815 JYV458813:JYV458815 KIR458813:KIR458815 KSN458813:KSN458815 LCJ458813:LCJ458815 LMF458813:LMF458815 LWB458813:LWB458815 MFX458813:MFX458815 MPT458813:MPT458815 MZP458813:MZP458815 NJL458813:NJL458815 NTH458813:NTH458815 ODD458813:ODD458815 OMZ458813:OMZ458815 OWV458813:OWV458815 PGR458813:PGR458815 PQN458813:PQN458815 QAJ458813:QAJ458815 QKF458813:QKF458815 QUB458813:QUB458815 RDX458813:RDX458815 RNT458813:RNT458815 RXP458813:RXP458815 SHL458813:SHL458815 SRH458813:SRH458815 TBD458813:TBD458815 TKZ458813:TKZ458815 TUV458813:TUV458815 UER458813:UER458815 UON458813:UON458815 UYJ458813:UYJ458815 VIF458813:VIF458815 VSB458813:VSB458815 WBX458813:WBX458815 WLT458813:WLT458815 WVP458813:WVP458815 H524349:H524351 JD524349:JD524351 SZ524349:SZ524351 ACV524349:ACV524351 AMR524349:AMR524351 AWN524349:AWN524351 BGJ524349:BGJ524351 BQF524349:BQF524351 CAB524349:CAB524351 CJX524349:CJX524351 CTT524349:CTT524351 DDP524349:DDP524351 DNL524349:DNL524351 DXH524349:DXH524351 EHD524349:EHD524351 EQZ524349:EQZ524351 FAV524349:FAV524351 FKR524349:FKR524351 FUN524349:FUN524351 GEJ524349:GEJ524351 GOF524349:GOF524351 GYB524349:GYB524351 HHX524349:HHX524351 HRT524349:HRT524351 IBP524349:IBP524351 ILL524349:ILL524351 IVH524349:IVH524351 JFD524349:JFD524351 JOZ524349:JOZ524351 JYV524349:JYV524351 KIR524349:KIR524351 KSN524349:KSN524351 LCJ524349:LCJ524351 LMF524349:LMF524351 LWB524349:LWB524351 MFX524349:MFX524351 MPT524349:MPT524351 MZP524349:MZP524351 NJL524349:NJL524351 NTH524349:NTH524351 ODD524349:ODD524351 OMZ524349:OMZ524351 OWV524349:OWV524351 PGR524349:PGR524351 PQN524349:PQN524351 QAJ524349:QAJ524351 QKF524349:QKF524351 QUB524349:QUB524351 RDX524349:RDX524351 RNT524349:RNT524351 RXP524349:RXP524351 SHL524349:SHL524351 SRH524349:SRH524351 TBD524349:TBD524351 TKZ524349:TKZ524351 TUV524349:TUV524351 UER524349:UER524351 UON524349:UON524351 UYJ524349:UYJ524351 VIF524349:VIF524351 VSB524349:VSB524351 WBX524349:WBX524351 WLT524349:WLT524351 WVP524349:WVP524351 H589885:H589887 JD589885:JD589887 SZ589885:SZ589887 ACV589885:ACV589887 AMR589885:AMR589887 AWN589885:AWN589887 BGJ589885:BGJ589887 BQF589885:BQF589887 CAB589885:CAB589887 CJX589885:CJX589887 CTT589885:CTT589887 DDP589885:DDP589887 DNL589885:DNL589887 DXH589885:DXH589887 EHD589885:EHD589887 EQZ589885:EQZ589887 FAV589885:FAV589887 FKR589885:FKR589887 FUN589885:FUN589887 GEJ589885:GEJ589887 GOF589885:GOF589887 GYB589885:GYB589887 HHX589885:HHX589887 HRT589885:HRT589887 IBP589885:IBP589887 ILL589885:ILL589887 IVH589885:IVH589887 JFD589885:JFD589887 JOZ589885:JOZ589887 JYV589885:JYV589887 KIR589885:KIR589887 KSN589885:KSN589887 LCJ589885:LCJ589887 LMF589885:LMF589887 LWB589885:LWB589887 MFX589885:MFX589887 MPT589885:MPT589887 MZP589885:MZP589887 NJL589885:NJL589887 NTH589885:NTH589887 ODD589885:ODD589887 OMZ589885:OMZ589887 OWV589885:OWV589887 PGR589885:PGR589887 PQN589885:PQN589887 QAJ589885:QAJ589887 QKF589885:QKF589887 QUB589885:QUB589887 RDX589885:RDX589887 RNT589885:RNT589887 RXP589885:RXP589887 SHL589885:SHL589887 SRH589885:SRH589887 TBD589885:TBD589887 TKZ589885:TKZ589887 TUV589885:TUV589887 UER589885:UER589887 UON589885:UON589887 UYJ589885:UYJ589887 VIF589885:VIF589887 VSB589885:VSB589887 WBX589885:WBX589887 WLT589885:WLT589887 WVP589885:WVP589887 H655421:H655423 JD655421:JD655423 SZ655421:SZ655423 ACV655421:ACV655423 AMR655421:AMR655423 AWN655421:AWN655423 BGJ655421:BGJ655423 BQF655421:BQF655423 CAB655421:CAB655423 CJX655421:CJX655423 CTT655421:CTT655423 DDP655421:DDP655423 DNL655421:DNL655423 DXH655421:DXH655423 EHD655421:EHD655423 EQZ655421:EQZ655423 FAV655421:FAV655423 FKR655421:FKR655423 FUN655421:FUN655423 GEJ655421:GEJ655423 GOF655421:GOF655423 GYB655421:GYB655423 HHX655421:HHX655423 HRT655421:HRT655423 IBP655421:IBP655423 ILL655421:ILL655423 IVH655421:IVH655423 JFD655421:JFD655423 JOZ655421:JOZ655423 JYV655421:JYV655423 KIR655421:KIR655423 KSN655421:KSN655423 LCJ655421:LCJ655423 LMF655421:LMF655423 LWB655421:LWB655423 MFX655421:MFX655423 MPT655421:MPT655423 MZP655421:MZP655423 NJL655421:NJL655423 NTH655421:NTH655423 ODD655421:ODD655423 OMZ655421:OMZ655423 OWV655421:OWV655423 PGR655421:PGR655423 PQN655421:PQN655423 QAJ655421:QAJ655423 QKF655421:QKF655423 QUB655421:QUB655423 RDX655421:RDX655423 RNT655421:RNT655423 RXP655421:RXP655423 SHL655421:SHL655423 SRH655421:SRH655423 TBD655421:TBD655423 TKZ655421:TKZ655423 TUV655421:TUV655423 UER655421:UER655423 UON655421:UON655423 UYJ655421:UYJ655423 VIF655421:VIF655423 VSB655421:VSB655423 WBX655421:WBX655423 WLT655421:WLT655423 WVP655421:WVP655423 H720957:H720959 JD720957:JD720959 SZ720957:SZ720959 ACV720957:ACV720959 AMR720957:AMR720959 AWN720957:AWN720959 BGJ720957:BGJ720959 BQF720957:BQF720959 CAB720957:CAB720959 CJX720957:CJX720959 CTT720957:CTT720959 DDP720957:DDP720959 DNL720957:DNL720959 DXH720957:DXH720959 EHD720957:EHD720959 EQZ720957:EQZ720959 FAV720957:FAV720959 FKR720957:FKR720959 FUN720957:FUN720959 GEJ720957:GEJ720959 GOF720957:GOF720959 GYB720957:GYB720959 HHX720957:HHX720959 HRT720957:HRT720959 IBP720957:IBP720959 ILL720957:ILL720959 IVH720957:IVH720959 JFD720957:JFD720959 JOZ720957:JOZ720959 JYV720957:JYV720959 KIR720957:KIR720959 KSN720957:KSN720959 LCJ720957:LCJ720959 LMF720957:LMF720959 LWB720957:LWB720959 MFX720957:MFX720959 MPT720957:MPT720959 MZP720957:MZP720959 NJL720957:NJL720959 NTH720957:NTH720959 ODD720957:ODD720959 OMZ720957:OMZ720959 OWV720957:OWV720959 PGR720957:PGR720959 PQN720957:PQN720959 QAJ720957:QAJ720959 QKF720957:QKF720959 QUB720957:QUB720959 RDX720957:RDX720959 RNT720957:RNT720959 RXP720957:RXP720959 SHL720957:SHL720959 SRH720957:SRH720959 TBD720957:TBD720959 TKZ720957:TKZ720959 TUV720957:TUV720959 UER720957:UER720959 UON720957:UON720959 UYJ720957:UYJ720959 VIF720957:VIF720959 VSB720957:VSB720959 WBX720957:WBX720959 WLT720957:WLT720959 WVP720957:WVP720959 H786493:H786495 JD786493:JD786495 SZ786493:SZ786495 ACV786493:ACV786495 AMR786493:AMR786495 AWN786493:AWN786495 BGJ786493:BGJ786495 BQF786493:BQF786495 CAB786493:CAB786495 CJX786493:CJX786495 CTT786493:CTT786495 DDP786493:DDP786495 DNL786493:DNL786495 DXH786493:DXH786495 EHD786493:EHD786495 EQZ786493:EQZ786495 FAV786493:FAV786495 FKR786493:FKR786495 FUN786493:FUN786495 GEJ786493:GEJ786495 GOF786493:GOF786495 GYB786493:GYB786495 HHX786493:HHX786495 HRT786493:HRT786495 IBP786493:IBP786495 ILL786493:ILL786495 IVH786493:IVH786495 JFD786493:JFD786495 JOZ786493:JOZ786495 JYV786493:JYV786495 KIR786493:KIR786495 KSN786493:KSN786495 LCJ786493:LCJ786495 LMF786493:LMF786495 LWB786493:LWB786495 MFX786493:MFX786495 MPT786493:MPT786495 MZP786493:MZP786495 NJL786493:NJL786495 NTH786493:NTH786495 ODD786493:ODD786495 OMZ786493:OMZ786495 OWV786493:OWV786495 PGR786493:PGR786495 PQN786493:PQN786495 QAJ786493:QAJ786495 QKF786493:QKF786495 QUB786493:QUB786495 RDX786493:RDX786495 RNT786493:RNT786495 RXP786493:RXP786495 SHL786493:SHL786495 SRH786493:SRH786495 TBD786493:TBD786495 TKZ786493:TKZ786495 TUV786493:TUV786495 UER786493:UER786495 UON786493:UON786495 UYJ786493:UYJ786495 VIF786493:VIF786495 VSB786493:VSB786495 WBX786493:WBX786495 WLT786493:WLT786495 WVP786493:WVP786495 H852029:H852031 JD852029:JD852031 SZ852029:SZ852031 ACV852029:ACV852031 AMR852029:AMR852031 AWN852029:AWN852031 BGJ852029:BGJ852031 BQF852029:BQF852031 CAB852029:CAB852031 CJX852029:CJX852031 CTT852029:CTT852031 DDP852029:DDP852031 DNL852029:DNL852031 DXH852029:DXH852031 EHD852029:EHD852031 EQZ852029:EQZ852031 FAV852029:FAV852031 FKR852029:FKR852031 FUN852029:FUN852031 GEJ852029:GEJ852031 GOF852029:GOF852031 GYB852029:GYB852031 HHX852029:HHX852031 HRT852029:HRT852031 IBP852029:IBP852031 ILL852029:ILL852031 IVH852029:IVH852031 JFD852029:JFD852031 JOZ852029:JOZ852031 JYV852029:JYV852031 KIR852029:KIR852031 KSN852029:KSN852031 LCJ852029:LCJ852031 LMF852029:LMF852031 LWB852029:LWB852031 MFX852029:MFX852031 MPT852029:MPT852031 MZP852029:MZP852031 NJL852029:NJL852031 NTH852029:NTH852031 ODD852029:ODD852031 OMZ852029:OMZ852031 OWV852029:OWV852031 PGR852029:PGR852031 PQN852029:PQN852031 QAJ852029:QAJ852031 QKF852029:QKF852031 QUB852029:QUB852031 RDX852029:RDX852031 RNT852029:RNT852031 RXP852029:RXP852031 SHL852029:SHL852031 SRH852029:SRH852031 TBD852029:TBD852031 TKZ852029:TKZ852031 TUV852029:TUV852031 UER852029:UER852031 UON852029:UON852031 UYJ852029:UYJ852031 VIF852029:VIF852031 VSB852029:VSB852031 WBX852029:WBX852031 WLT852029:WLT852031 WVP852029:WVP852031 H917565:H917567 JD917565:JD917567 SZ917565:SZ917567 ACV917565:ACV917567 AMR917565:AMR917567 AWN917565:AWN917567 BGJ917565:BGJ917567 BQF917565:BQF917567 CAB917565:CAB917567 CJX917565:CJX917567 CTT917565:CTT917567 DDP917565:DDP917567 DNL917565:DNL917567 DXH917565:DXH917567 EHD917565:EHD917567 EQZ917565:EQZ917567 FAV917565:FAV917567 FKR917565:FKR917567 FUN917565:FUN917567 GEJ917565:GEJ917567 GOF917565:GOF917567 GYB917565:GYB917567 HHX917565:HHX917567 HRT917565:HRT917567 IBP917565:IBP917567 ILL917565:ILL917567 IVH917565:IVH917567 JFD917565:JFD917567 JOZ917565:JOZ917567 JYV917565:JYV917567 KIR917565:KIR917567 KSN917565:KSN917567 LCJ917565:LCJ917567 LMF917565:LMF917567 LWB917565:LWB917567 MFX917565:MFX917567 MPT917565:MPT917567 MZP917565:MZP917567 NJL917565:NJL917567 NTH917565:NTH917567 ODD917565:ODD917567 OMZ917565:OMZ917567 OWV917565:OWV917567 PGR917565:PGR917567 PQN917565:PQN917567 QAJ917565:QAJ917567 QKF917565:QKF917567 QUB917565:QUB917567 RDX917565:RDX917567 RNT917565:RNT917567 RXP917565:RXP917567 SHL917565:SHL917567 SRH917565:SRH917567 TBD917565:TBD917567 TKZ917565:TKZ917567 TUV917565:TUV917567 UER917565:UER917567 UON917565:UON917567 UYJ917565:UYJ917567 VIF917565:VIF917567 VSB917565:VSB917567 WBX917565:WBX917567 WLT917565:WLT917567 WVP917565:WVP917567 H983101:H983103 JD983101:JD983103 SZ983101:SZ983103 ACV983101:ACV983103 AMR983101:AMR983103 AWN983101:AWN983103 BGJ983101:BGJ983103 BQF983101:BQF983103 CAB983101:CAB983103 CJX983101:CJX983103 CTT983101:CTT983103 DDP983101:DDP983103 DNL983101:DNL983103 DXH983101:DXH983103 EHD983101:EHD983103 EQZ983101:EQZ983103 FAV983101:FAV983103 FKR983101:FKR983103 FUN983101:FUN983103 GEJ983101:GEJ983103 GOF983101:GOF983103 GYB983101:GYB983103 HHX983101:HHX983103 HRT983101:HRT983103 IBP983101:IBP983103 ILL983101:ILL983103 IVH983101:IVH983103 JFD983101:JFD983103 JOZ983101:JOZ983103 JYV983101:JYV983103 KIR983101:KIR983103 KSN983101:KSN983103 LCJ983101:LCJ983103 LMF983101:LMF983103 LWB983101:LWB983103 MFX983101:MFX983103 MPT983101:MPT983103 MZP983101:MZP983103 NJL983101:NJL983103 NTH983101:NTH983103 ODD983101:ODD983103 OMZ983101:OMZ983103 OWV983101:OWV983103 PGR983101:PGR983103 PQN983101:PQN983103 QAJ983101:QAJ983103 QKF983101:QKF983103 QUB983101:QUB983103 RDX983101:RDX983103 RNT983101:RNT983103 RXP983101:RXP983103 SHL983101:SHL983103 SRH983101:SRH983103 TBD983101:TBD983103 TKZ983101:TKZ983103 TUV983101:TUV983103 UER983101:UER983103 UON983101:UON983103 UYJ983101:UYJ983103 VIF983101:VIF983103 VSB983101:VSB983103 WBX983101:WBX983103 WLT983101:WLT983103 WVP983101:WVP983103 H46:H50 JD46:JD50 SZ46:SZ50 ACV46:ACV50 AMR46:AMR50 AWN46:AWN50 BGJ46:BGJ50 BQF46:BQF50 CAB46:CAB50 CJX46:CJX50 CTT46:CTT50 DDP46:DDP50 DNL46:DNL50 DXH46:DXH50 EHD46:EHD50 EQZ46:EQZ50 FAV46:FAV50 FKR46:FKR50 FUN46:FUN50 GEJ46:GEJ50 GOF46:GOF50 GYB46:GYB50 HHX46:HHX50 HRT46:HRT50 IBP46:IBP50 ILL46:ILL50 IVH46:IVH50 JFD46:JFD50 JOZ46:JOZ50 JYV46:JYV50 KIR46:KIR50 KSN46:KSN50 LCJ46:LCJ50 LMF46:LMF50 LWB46:LWB50 MFX46:MFX50 MPT46:MPT50 MZP46:MZP50 NJL46:NJL50 NTH46:NTH50 ODD46:ODD50 OMZ46:OMZ50 OWV46:OWV50 PGR46:PGR50 PQN46:PQN50 QAJ46:QAJ50 QKF46:QKF50 QUB46:QUB50 RDX46:RDX50 RNT46:RNT50 RXP46:RXP50 SHL46:SHL50 SRH46:SRH50 TBD46:TBD50 TKZ46:TKZ50 TUV46:TUV50 UER46:UER50 UON46:UON50 UYJ46:UYJ50 VIF46:VIF50 VSB46:VSB50 WBX46:WBX50 WLT46:WLT50 WVP46:WVP50 H65583:H65587 JD65583:JD65587 SZ65583:SZ65587 ACV65583:ACV65587 AMR65583:AMR65587 AWN65583:AWN65587 BGJ65583:BGJ65587 BQF65583:BQF65587 CAB65583:CAB65587 CJX65583:CJX65587 CTT65583:CTT65587 DDP65583:DDP65587 DNL65583:DNL65587 DXH65583:DXH65587 EHD65583:EHD65587 EQZ65583:EQZ65587 FAV65583:FAV65587 FKR65583:FKR65587 FUN65583:FUN65587 GEJ65583:GEJ65587 GOF65583:GOF65587 GYB65583:GYB65587 HHX65583:HHX65587 HRT65583:HRT65587 IBP65583:IBP65587 ILL65583:ILL65587 IVH65583:IVH65587 JFD65583:JFD65587 JOZ65583:JOZ65587 JYV65583:JYV65587 KIR65583:KIR65587 KSN65583:KSN65587 LCJ65583:LCJ65587 LMF65583:LMF65587 LWB65583:LWB65587 MFX65583:MFX65587 MPT65583:MPT65587 MZP65583:MZP65587 NJL65583:NJL65587 NTH65583:NTH65587 ODD65583:ODD65587 OMZ65583:OMZ65587 OWV65583:OWV65587 PGR65583:PGR65587 PQN65583:PQN65587 QAJ65583:QAJ65587 QKF65583:QKF65587 QUB65583:QUB65587 RDX65583:RDX65587 RNT65583:RNT65587 RXP65583:RXP65587 SHL65583:SHL65587 SRH65583:SRH65587 TBD65583:TBD65587 TKZ65583:TKZ65587 TUV65583:TUV65587 UER65583:UER65587 UON65583:UON65587 UYJ65583:UYJ65587 VIF65583:VIF65587 VSB65583:VSB65587 WBX65583:WBX65587 WLT65583:WLT65587 WVP65583:WVP65587 H131119:H131123 JD131119:JD131123 SZ131119:SZ131123 ACV131119:ACV131123 AMR131119:AMR131123 AWN131119:AWN131123 BGJ131119:BGJ131123 BQF131119:BQF131123 CAB131119:CAB131123 CJX131119:CJX131123 CTT131119:CTT131123 DDP131119:DDP131123 DNL131119:DNL131123 DXH131119:DXH131123 EHD131119:EHD131123 EQZ131119:EQZ131123 FAV131119:FAV131123 FKR131119:FKR131123 FUN131119:FUN131123 GEJ131119:GEJ131123 GOF131119:GOF131123 GYB131119:GYB131123 HHX131119:HHX131123 HRT131119:HRT131123 IBP131119:IBP131123 ILL131119:ILL131123 IVH131119:IVH131123 JFD131119:JFD131123 JOZ131119:JOZ131123 JYV131119:JYV131123 KIR131119:KIR131123 KSN131119:KSN131123 LCJ131119:LCJ131123 LMF131119:LMF131123 LWB131119:LWB131123 MFX131119:MFX131123 MPT131119:MPT131123 MZP131119:MZP131123 NJL131119:NJL131123 NTH131119:NTH131123 ODD131119:ODD131123 OMZ131119:OMZ131123 OWV131119:OWV131123 PGR131119:PGR131123 PQN131119:PQN131123 QAJ131119:QAJ131123 QKF131119:QKF131123 QUB131119:QUB131123 RDX131119:RDX131123 RNT131119:RNT131123 RXP131119:RXP131123 SHL131119:SHL131123 SRH131119:SRH131123 TBD131119:TBD131123 TKZ131119:TKZ131123 TUV131119:TUV131123 UER131119:UER131123 UON131119:UON131123 UYJ131119:UYJ131123 VIF131119:VIF131123 VSB131119:VSB131123 WBX131119:WBX131123 WLT131119:WLT131123 WVP131119:WVP131123 H196655:H196659 JD196655:JD196659 SZ196655:SZ196659 ACV196655:ACV196659 AMR196655:AMR196659 AWN196655:AWN196659 BGJ196655:BGJ196659 BQF196655:BQF196659 CAB196655:CAB196659 CJX196655:CJX196659 CTT196655:CTT196659 DDP196655:DDP196659 DNL196655:DNL196659 DXH196655:DXH196659 EHD196655:EHD196659 EQZ196655:EQZ196659 FAV196655:FAV196659 FKR196655:FKR196659 FUN196655:FUN196659 GEJ196655:GEJ196659 GOF196655:GOF196659 GYB196655:GYB196659 HHX196655:HHX196659 HRT196655:HRT196659 IBP196655:IBP196659 ILL196655:ILL196659 IVH196655:IVH196659 JFD196655:JFD196659 JOZ196655:JOZ196659 JYV196655:JYV196659 KIR196655:KIR196659 KSN196655:KSN196659 LCJ196655:LCJ196659 LMF196655:LMF196659 LWB196655:LWB196659 MFX196655:MFX196659 MPT196655:MPT196659 MZP196655:MZP196659 NJL196655:NJL196659 NTH196655:NTH196659 ODD196655:ODD196659 OMZ196655:OMZ196659 OWV196655:OWV196659 PGR196655:PGR196659 PQN196655:PQN196659 QAJ196655:QAJ196659 QKF196655:QKF196659 QUB196655:QUB196659 RDX196655:RDX196659 RNT196655:RNT196659 RXP196655:RXP196659 SHL196655:SHL196659 SRH196655:SRH196659 TBD196655:TBD196659 TKZ196655:TKZ196659 TUV196655:TUV196659 UER196655:UER196659 UON196655:UON196659 UYJ196655:UYJ196659 VIF196655:VIF196659 VSB196655:VSB196659 WBX196655:WBX196659 WLT196655:WLT196659 WVP196655:WVP196659 H262191:H262195 JD262191:JD262195 SZ262191:SZ262195 ACV262191:ACV262195 AMR262191:AMR262195 AWN262191:AWN262195 BGJ262191:BGJ262195 BQF262191:BQF262195 CAB262191:CAB262195 CJX262191:CJX262195 CTT262191:CTT262195 DDP262191:DDP262195 DNL262191:DNL262195 DXH262191:DXH262195 EHD262191:EHD262195 EQZ262191:EQZ262195 FAV262191:FAV262195 FKR262191:FKR262195 FUN262191:FUN262195 GEJ262191:GEJ262195 GOF262191:GOF262195 GYB262191:GYB262195 HHX262191:HHX262195 HRT262191:HRT262195 IBP262191:IBP262195 ILL262191:ILL262195 IVH262191:IVH262195 JFD262191:JFD262195 JOZ262191:JOZ262195 JYV262191:JYV262195 KIR262191:KIR262195 KSN262191:KSN262195 LCJ262191:LCJ262195 LMF262191:LMF262195 LWB262191:LWB262195 MFX262191:MFX262195 MPT262191:MPT262195 MZP262191:MZP262195 NJL262191:NJL262195 NTH262191:NTH262195 ODD262191:ODD262195 OMZ262191:OMZ262195 OWV262191:OWV262195 PGR262191:PGR262195 PQN262191:PQN262195 QAJ262191:QAJ262195 QKF262191:QKF262195 QUB262191:QUB262195 RDX262191:RDX262195 RNT262191:RNT262195 RXP262191:RXP262195 SHL262191:SHL262195 SRH262191:SRH262195 TBD262191:TBD262195 TKZ262191:TKZ262195 TUV262191:TUV262195 UER262191:UER262195 UON262191:UON262195 UYJ262191:UYJ262195 VIF262191:VIF262195 VSB262191:VSB262195 WBX262191:WBX262195 WLT262191:WLT262195 WVP262191:WVP262195 H327727:H327731 JD327727:JD327731 SZ327727:SZ327731 ACV327727:ACV327731 AMR327727:AMR327731 AWN327727:AWN327731 BGJ327727:BGJ327731 BQF327727:BQF327731 CAB327727:CAB327731 CJX327727:CJX327731 CTT327727:CTT327731 DDP327727:DDP327731 DNL327727:DNL327731 DXH327727:DXH327731 EHD327727:EHD327731 EQZ327727:EQZ327731 FAV327727:FAV327731 FKR327727:FKR327731 FUN327727:FUN327731 GEJ327727:GEJ327731 GOF327727:GOF327731 GYB327727:GYB327731 HHX327727:HHX327731 HRT327727:HRT327731 IBP327727:IBP327731 ILL327727:ILL327731 IVH327727:IVH327731 JFD327727:JFD327731 JOZ327727:JOZ327731 JYV327727:JYV327731 KIR327727:KIR327731 KSN327727:KSN327731 LCJ327727:LCJ327731 LMF327727:LMF327731 LWB327727:LWB327731 MFX327727:MFX327731 MPT327727:MPT327731 MZP327727:MZP327731 NJL327727:NJL327731 NTH327727:NTH327731 ODD327727:ODD327731 OMZ327727:OMZ327731 OWV327727:OWV327731 PGR327727:PGR327731 PQN327727:PQN327731 QAJ327727:QAJ327731 QKF327727:QKF327731 QUB327727:QUB327731 RDX327727:RDX327731 RNT327727:RNT327731 RXP327727:RXP327731 SHL327727:SHL327731 SRH327727:SRH327731 TBD327727:TBD327731 TKZ327727:TKZ327731 TUV327727:TUV327731 UER327727:UER327731 UON327727:UON327731 UYJ327727:UYJ327731 VIF327727:VIF327731 VSB327727:VSB327731 WBX327727:WBX327731 WLT327727:WLT327731 WVP327727:WVP327731 H393263:H393267 JD393263:JD393267 SZ393263:SZ393267 ACV393263:ACV393267 AMR393263:AMR393267 AWN393263:AWN393267 BGJ393263:BGJ393267 BQF393263:BQF393267 CAB393263:CAB393267 CJX393263:CJX393267 CTT393263:CTT393267 DDP393263:DDP393267 DNL393263:DNL393267 DXH393263:DXH393267 EHD393263:EHD393267 EQZ393263:EQZ393267 FAV393263:FAV393267 FKR393263:FKR393267 FUN393263:FUN393267 GEJ393263:GEJ393267 GOF393263:GOF393267 GYB393263:GYB393267 HHX393263:HHX393267 HRT393263:HRT393267 IBP393263:IBP393267 ILL393263:ILL393267 IVH393263:IVH393267 JFD393263:JFD393267 JOZ393263:JOZ393267 JYV393263:JYV393267 KIR393263:KIR393267 KSN393263:KSN393267 LCJ393263:LCJ393267 LMF393263:LMF393267 LWB393263:LWB393267 MFX393263:MFX393267 MPT393263:MPT393267 MZP393263:MZP393267 NJL393263:NJL393267 NTH393263:NTH393267 ODD393263:ODD393267 OMZ393263:OMZ393267 OWV393263:OWV393267 PGR393263:PGR393267 PQN393263:PQN393267 QAJ393263:QAJ393267 QKF393263:QKF393267 QUB393263:QUB393267 RDX393263:RDX393267 RNT393263:RNT393267 RXP393263:RXP393267 SHL393263:SHL393267 SRH393263:SRH393267 TBD393263:TBD393267 TKZ393263:TKZ393267 TUV393263:TUV393267 UER393263:UER393267 UON393263:UON393267 UYJ393263:UYJ393267 VIF393263:VIF393267 VSB393263:VSB393267 WBX393263:WBX393267 WLT393263:WLT393267 WVP393263:WVP393267 H458799:H458803 JD458799:JD458803 SZ458799:SZ458803 ACV458799:ACV458803 AMR458799:AMR458803 AWN458799:AWN458803 BGJ458799:BGJ458803 BQF458799:BQF458803 CAB458799:CAB458803 CJX458799:CJX458803 CTT458799:CTT458803 DDP458799:DDP458803 DNL458799:DNL458803 DXH458799:DXH458803 EHD458799:EHD458803 EQZ458799:EQZ458803 FAV458799:FAV458803 FKR458799:FKR458803 FUN458799:FUN458803 GEJ458799:GEJ458803 GOF458799:GOF458803 GYB458799:GYB458803 HHX458799:HHX458803 HRT458799:HRT458803 IBP458799:IBP458803 ILL458799:ILL458803 IVH458799:IVH458803 JFD458799:JFD458803 JOZ458799:JOZ458803 JYV458799:JYV458803 KIR458799:KIR458803 KSN458799:KSN458803 LCJ458799:LCJ458803 LMF458799:LMF458803 LWB458799:LWB458803 MFX458799:MFX458803 MPT458799:MPT458803 MZP458799:MZP458803 NJL458799:NJL458803 NTH458799:NTH458803 ODD458799:ODD458803 OMZ458799:OMZ458803 OWV458799:OWV458803 PGR458799:PGR458803 PQN458799:PQN458803 QAJ458799:QAJ458803 QKF458799:QKF458803 QUB458799:QUB458803 RDX458799:RDX458803 RNT458799:RNT458803 RXP458799:RXP458803 SHL458799:SHL458803 SRH458799:SRH458803 TBD458799:TBD458803 TKZ458799:TKZ458803 TUV458799:TUV458803 UER458799:UER458803 UON458799:UON458803 UYJ458799:UYJ458803 VIF458799:VIF458803 VSB458799:VSB458803 WBX458799:WBX458803 WLT458799:WLT458803 WVP458799:WVP458803 H524335:H524339 JD524335:JD524339 SZ524335:SZ524339 ACV524335:ACV524339 AMR524335:AMR524339 AWN524335:AWN524339 BGJ524335:BGJ524339 BQF524335:BQF524339 CAB524335:CAB524339 CJX524335:CJX524339 CTT524335:CTT524339 DDP524335:DDP524339 DNL524335:DNL524339 DXH524335:DXH524339 EHD524335:EHD524339 EQZ524335:EQZ524339 FAV524335:FAV524339 FKR524335:FKR524339 FUN524335:FUN524339 GEJ524335:GEJ524339 GOF524335:GOF524339 GYB524335:GYB524339 HHX524335:HHX524339 HRT524335:HRT524339 IBP524335:IBP524339 ILL524335:ILL524339 IVH524335:IVH524339 JFD524335:JFD524339 JOZ524335:JOZ524339 JYV524335:JYV524339 KIR524335:KIR524339 KSN524335:KSN524339 LCJ524335:LCJ524339 LMF524335:LMF524339 LWB524335:LWB524339 MFX524335:MFX524339 MPT524335:MPT524339 MZP524335:MZP524339 NJL524335:NJL524339 NTH524335:NTH524339 ODD524335:ODD524339 OMZ524335:OMZ524339 OWV524335:OWV524339 PGR524335:PGR524339 PQN524335:PQN524339 QAJ524335:QAJ524339 QKF524335:QKF524339 QUB524335:QUB524339 RDX524335:RDX524339 RNT524335:RNT524339 RXP524335:RXP524339 SHL524335:SHL524339 SRH524335:SRH524339 TBD524335:TBD524339 TKZ524335:TKZ524339 TUV524335:TUV524339 UER524335:UER524339 UON524335:UON524339 UYJ524335:UYJ524339 VIF524335:VIF524339 VSB524335:VSB524339 WBX524335:WBX524339 WLT524335:WLT524339 WVP524335:WVP524339 H589871:H589875 JD589871:JD589875 SZ589871:SZ589875 ACV589871:ACV589875 AMR589871:AMR589875 AWN589871:AWN589875 BGJ589871:BGJ589875 BQF589871:BQF589875 CAB589871:CAB589875 CJX589871:CJX589875 CTT589871:CTT589875 DDP589871:DDP589875 DNL589871:DNL589875 DXH589871:DXH589875 EHD589871:EHD589875 EQZ589871:EQZ589875 FAV589871:FAV589875 FKR589871:FKR589875 FUN589871:FUN589875 GEJ589871:GEJ589875 GOF589871:GOF589875 GYB589871:GYB589875 HHX589871:HHX589875 HRT589871:HRT589875 IBP589871:IBP589875 ILL589871:ILL589875 IVH589871:IVH589875 JFD589871:JFD589875 JOZ589871:JOZ589875 JYV589871:JYV589875 KIR589871:KIR589875 KSN589871:KSN589875 LCJ589871:LCJ589875 LMF589871:LMF589875 LWB589871:LWB589875 MFX589871:MFX589875 MPT589871:MPT589875 MZP589871:MZP589875 NJL589871:NJL589875 NTH589871:NTH589875 ODD589871:ODD589875 OMZ589871:OMZ589875 OWV589871:OWV589875 PGR589871:PGR589875 PQN589871:PQN589875 QAJ589871:QAJ589875 QKF589871:QKF589875 QUB589871:QUB589875 RDX589871:RDX589875 RNT589871:RNT589875 RXP589871:RXP589875 SHL589871:SHL589875 SRH589871:SRH589875 TBD589871:TBD589875 TKZ589871:TKZ589875 TUV589871:TUV589875 UER589871:UER589875 UON589871:UON589875 UYJ589871:UYJ589875 VIF589871:VIF589875 VSB589871:VSB589875 WBX589871:WBX589875 WLT589871:WLT589875 WVP589871:WVP589875 H655407:H655411 JD655407:JD655411 SZ655407:SZ655411 ACV655407:ACV655411 AMR655407:AMR655411 AWN655407:AWN655411 BGJ655407:BGJ655411 BQF655407:BQF655411 CAB655407:CAB655411 CJX655407:CJX655411 CTT655407:CTT655411 DDP655407:DDP655411 DNL655407:DNL655411 DXH655407:DXH655411 EHD655407:EHD655411 EQZ655407:EQZ655411 FAV655407:FAV655411 FKR655407:FKR655411 FUN655407:FUN655411 GEJ655407:GEJ655411 GOF655407:GOF655411 GYB655407:GYB655411 HHX655407:HHX655411 HRT655407:HRT655411 IBP655407:IBP655411 ILL655407:ILL655411 IVH655407:IVH655411 JFD655407:JFD655411 JOZ655407:JOZ655411 JYV655407:JYV655411 KIR655407:KIR655411 KSN655407:KSN655411 LCJ655407:LCJ655411 LMF655407:LMF655411 LWB655407:LWB655411 MFX655407:MFX655411 MPT655407:MPT655411 MZP655407:MZP655411 NJL655407:NJL655411 NTH655407:NTH655411 ODD655407:ODD655411 OMZ655407:OMZ655411 OWV655407:OWV655411 PGR655407:PGR655411 PQN655407:PQN655411 QAJ655407:QAJ655411 QKF655407:QKF655411 QUB655407:QUB655411 RDX655407:RDX655411 RNT655407:RNT655411 RXP655407:RXP655411 SHL655407:SHL655411 SRH655407:SRH655411 TBD655407:TBD655411 TKZ655407:TKZ655411 TUV655407:TUV655411 UER655407:UER655411 UON655407:UON655411 UYJ655407:UYJ655411 VIF655407:VIF655411 VSB655407:VSB655411 WBX655407:WBX655411 WLT655407:WLT655411 WVP655407:WVP655411 H720943:H720947 JD720943:JD720947 SZ720943:SZ720947 ACV720943:ACV720947 AMR720943:AMR720947 AWN720943:AWN720947 BGJ720943:BGJ720947 BQF720943:BQF720947 CAB720943:CAB720947 CJX720943:CJX720947 CTT720943:CTT720947 DDP720943:DDP720947 DNL720943:DNL720947 DXH720943:DXH720947 EHD720943:EHD720947 EQZ720943:EQZ720947 FAV720943:FAV720947 FKR720943:FKR720947 FUN720943:FUN720947 GEJ720943:GEJ720947 GOF720943:GOF720947 GYB720943:GYB720947 HHX720943:HHX720947 HRT720943:HRT720947 IBP720943:IBP720947 ILL720943:ILL720947 IVH720943:IVH720947 JFD720943:JFD720947 JOZ720943:JOZ720947 JYV720943:JYV720947 KIR720943:KIR720947 KSN720943:KSN720947 LCJ720943:LCJ720947 LMF720943:LMF720947 LWB720943:LWB720947 MFX720943:MFX720947 MPT720943:MPT720947 MZP720943:MZP720947 NJL720943:NJL720947 NTH720943:NTH720947 ODD720943:ODD720947 OMZ720943:OMZ720947 OWV720943:OWV720947 PGR720943:PGR720947 PQN720943:PQN720947 QAJ720943:QAJ720947 QKF720943:QKF720947 QUB720943:QUB720947 RDX720943:RDX720947 RNT720943:RNT720947 RXP720943:RXP720947 SHL720943:SHL720947 SRH720943:SRH720947 TBD720943:TBD720947 TKZ720943:TKZ720947 TUV720943:TUV720947 UER720943:UER720947 UON720943:UON720947 UYJ720943:UYJ720947 VIF720943:VIF720947 VSB720943:VSB720947 WBX720943:WBX720947 WLT720943:WLT720947 WVP720943:WVP720947 H786479:H786483 JD786479:JD786483 SZ786479:SZ786483 ACV786479:ACV786483 AMR786479:AMR786483 AWN786479:AWN786483 BGJ786479:BGJ786483 BQF786479:BQF786483 CAB786479:CAB786483 CJX786479:CJX786483 CTT786479:CTT786483 DDP786479:DDP786483 DNL786479:DNL786483 DXH786479:DXH786483 EHD786479:EHD786483 EQZ786479:EQZ786483 FAV786479:FAV786483 FKR786479:FKR786483 FUN786479:FUN786483 GEJ786479:GEJ786483 GOF786479:GOF786483 GYB786479:GYB786483 HHX786479:HHX786483 HRT786479:HRT786483 IBP786479:IBP786483 ILL786479:ILL786483 IVH786479:IVH786483 JFD786479:JFD786483 JOZ786479:JOZ786483 JYV786479:JYV786483 KIR786479:KIR786483 KSN786479:KSN786483 LCJ786479:LCJ786483 LMF786479:LMF786483 LWB786479:LWB786483 MFX786479:MFX786483 MPT786479:MPT786483 MZP786479:MZP786483 NJL786479:NJL786483 NTH786479:NTH786483 ODD786479:ODD786483 OMZ786479:OMZ786483 OWV786479:OWV786483 PGR786479:PGR786483 PQN786479:PQN786483 QAJ786479:QAJ786483 QKF786479:QKF786483 QUB786479:QUB786483 RDX786479:RDX786483 RNT786479:RNT786483 RXP786479:RXP786483 SHL786479:SHL786483 SRH786479:SRH786483 TBD786479:TBD786483 TKZ786479:TKZ786483 TUV786479:TUV786483 UER786479:UER786483 UON786479:UON786483 UYJ786479:UYJ786483 VIF786479:VIF786483 VSB786479:VSB786483 WBX786479:WBX786483 WLT786479:WLT786483 WVP786479:WVP786483 H852015:H852019 JD852015:JD852019 SZ852015:SZ852019 ACV852015:ACV852019 AMR852015:AMR852019 AWN852015:AWN852019 BGJ852015:BGJ852019 BQF852015:BQF852019 CAB852015:CAB852019 CJX852015:CJX852019 CTT852015:CTT852019 DDP852015:DDP852019 DNL852015:DNL852019 DXH852015:DXH852019 EHD852015:EHD852019 EQZ852015:EQZ852019 FAV852015:FAV852019 FKR852015:FKR852019 FUN852015:FUN852019 GEJ852015:GEJ852019 GOF852015:GOF852019 GYB852015:GYB852019 HHX852015:HHX852019 HRT852015:HRT852019 IBP852015:IBP852019 ILL852015:ILL852019 IVH852015:IVH852019 JFD852015:JFD852019 JOZ852015:JOZ852019 JYV852015:JYV852019 KIR852015:KIR852019 KSN852015:KSN852019 LCJ852015:LCJ852019 LMF852015:LMF852019 LWB852015:LWB852019 MFX852015:MFX852019 MPT852015:MPT852019 MZP852015:MZP852019 NJL852015:NJL852019 NTH852015:NTH852019 ODD852015:ODD852019 OMZ852015:OMZ852019 OWV852015:OWV852019 PGR852015:PGR852019 PQN852015:PQN852019 QAJ852015:QAJ852019 QKF852015:QKF852019 QUB852015:QUB852019 RDX852015:RDX852019 RNT852015:RNT852019 RXP852015:RXP852019 SHL852015:SHL852019 SRH852015:SRH852019 TBD852015:TBD852019 TKZ852015:TKZ852019 TUV852015:TUV852019 UER852015:UER852019 UON852015:UON852019 UYJ852015:UYJ852019 VIF852015:VIF852019 VSB852015:VSB852019 WBX852015:WBX852019 WLT852015:WLT852019 WVP852015:WVP852019 H917551:H917555 JD917551:JD917555 SZ917551:SZ917555 ACV917551:ACV917555 AMR917551:AMR917555 AWN917551:AWN917555 BGJ917551:BGJ917555 BQF917551:BQF917555 CAB917551:CAB917555 CJX917551:CJX917555 CTT917551:CTT917555 DDP917551:DDP917555 DNL917551:DNL917555 DXH917551:DXH917555 EHD917551:EHD917555 EQZ917551:EQZ917555 FAV917551:FAV917555 FKR917551:FKR917555 FUN917551:FUN917555 GEJ917551:GEJ917555 GOF917551:GOF917555 GYB917551:GYB917555 HHX917551:HHX917555 HRT917551:HRT917555 IBP917551:IBP917555 ILL917551:ILL917555 IVH917551:IVH917555 JFD917551:JFD917555 JOZ917551:JOZ917555 JYV917551:JYV917555 KIR917551:KIR917555 KSN917551:KSN917555 LCJ917551:LCJ917555 LMF917551:LMF917555 LWB917551:LWB917555 MFX917551:MFX917555 MPT917551:MPT917555 MZP917551:MZP917555 NJL917551:NJL917555 NTH917551:NTH917555 ODD917551:ODD917555 OMZ917551:OMZ917555 OWV917551:OWV917555 PGR917551:PGR917555 PQN917551:PQN917555 QAJ917551:QAJ917555 QKF917551:QKF917555 QUB917551:QUB917555 RDX917551:RDX917555 RNT917551:RNT917555 RXP917551:RXP917555 SHL917551:SHL917555 SRH917551:SRH917555 TBD917551:TBD917555 TKZ917551:TKZ917555 TUV917551:TUV917555 UER917551:UER917555 UON917551:UON917555 UYJ917551:UYJ917555 VIF917551:VIF917555 VSB917551:VSB917555 WBX917551:WBX917555 WLT917551:WLT917555 WVP917551:WVP917555 H983087:H983091 JD983087:JD983091 SZ983087:SZ983091 ACV983087:ACV983091 AMR983087:AMR983091 AWN983087:AWN983091 BGJ983087:BGJ983091 BQF983087:BQF983091 CAB983087:CAB983091 CJX983087:CJX983091 CTT983087:CTT983091 DDP983087:DDP983091 DNL983087:DNL983091 DXH983087:DXH983091 EHD983087:EHD983091 EQZ983087:EQZ983091 FAV983087:FAV983091 FKR983087:FKR983091 FUN983087:FUN983091 GEJ983087:GEJ983091 GOF983087:GOF983091 GYB983087:GYB983091 HHX983087:HHX983091 HRT983087:HRT983091 IBP983087:IBP983091 ILL983087:ILL983091 IVH983087:IVH983091 JFD983087:JFD983091 JOZ983087:JOZ983091 JYV983087:JYV983091 KIR983087:KIR983091 KSN983087:KSN983091 LCJ983087:LCJ983091 LMF983087:LMF983091 LWB983087:LWB983091 MFX983087:MFX983091 MPT983087:MPT983091 MZP983087:MZP983091 NJL983087:NJL983091 NTH983087:NTH983091 ODD983087:ODD983091 OMZ983087:OMZ983091 OWV983087:OWV983091 PGR983087:PGR983091 PQN983087:PQN983091 QAJ983087:QAJ983091 QKF983087:QKF983091 QUB983087:QUB983091 RDX983087:RDX983091 RNT983087:RNT983091 RXP983087:RXP983091 SHL983087:SHL983091 SRH983087:SRH983091 TBD983087:TBD983091 TKZ983087:TKZ983091 TUV983087:TUV983091 UER983087:UER983091 UON983087:UON983091 UYJ983087:UYJ983091 VIF983087:VIF983091 VSB983087:VSB983091 WBX983087:WBX983091 WLT983087:WLT983091 WVP983087:WVP983091 H53:H57 JD53:JD57 SZ53:SZ57 ACV53:ACV57 AMR53:AMR57 AWN53:AWN57 BGJ53:BGJ57 BQF53:BQF57 CAB53:CAB57 CJX53:CJX57 CTT53:CTT57 DDP53:DDP57 DNL53:DNL57 DXH53:DXH57 EHD53:EHD57 EQZ53:EQZ57 FAV53:FAV57 FKR53:FKR57 FUN53:FUN57 GEJ53:GEJ57 GOF53:GOF57 GYB53:GYB57 HHX53:HHX57 HRT53:HRT57 IBP53:IBP57 ILL53:ILL57 IVH53:IVH57 JFD53:JFD57 JOZ53:JOZ57 JYV53:JYV57 KIR53:KIR57 KSN53:KSN57 LCJ53:LCJ57 LMF53:LMF57 LWB53:LWB57 MFX53:MFX57 MPT53:MPT57 MZP53:MZP57 NJL53:NJL57 NTH53:NTH57 ODD53:ODD57 OMZ53:OMZ57 OWV53:OWV57 PGR53:PGR57 PQN53:PQN57 QAJ53:QAJ57 QKF53:QKF57 QUB53:QUB57 RDX53:RDX57 RNT53:RNT57 RXP53:RXP57 SHL53:SHL57 SRH53:SRH57 TBD53:TBD57 TKZ53:TKZ57 TUV53:TUV57 UER53:UER57 UON53:UON57 UYJ53:UYJ57 VIF53:VIF57 VSB53:VSB57 WBX53:WBX57 WLT53:WLT57 WVP53:WVP57 H65590:H65594 JD65590:JD65594 SZ65590:SZ65594 ACV65590:ACV65594 AMR65590:AMR65594 AWN65590:AWN65594 BGJ65590:BGJ65594 BQF65590:BQF65594 CAB65590:CAB65594 CJX65590:CJX65594 CTT65590:CTT65594 DDP65590:DDP65594 DNL65590:DNL65594 DXH65590:DXH65594 EHD65590:EHD65594 EQZ65590:EQZ65594 FAV65590:FAV65594 FKR65590:FKR65594 FUN65590:FUN65594 GEJ65590:GEJ65594 GOF65590:GOF65594 GYB65590:GYB65594 HHX65590:HHX65594 HRT65590:HRT65594 IBP65590:IBP65594 ILL65590:ILL65594 IVH65590:IVH65594 JFD65590:JFD65594 JOZ65590:JOZ65594 JYV65590:JYV65594 KIR65590:KIR65594 KSN65590:KSN65594 LCJ65590:LCJ65594 LMF65590:LMF65594 LWB65590:LWB65594 MFX65590:MFX65594 MPT65590:MPT65594 MZP65590:MZP65594 NJL65590:NJL65594 NTH65590:NTH65594 ODD65590:ODD65594 OMZ65590:OMZ65594 OWV65590:OWV65594 PGR65590:PGR65594 PQN65590:PQN65594 QAJ65590:QAJ65594 QKF65590:QKF65594 QUB65590:QUB65594 RDX65590:RDX65594 RNT65590:RNT65594 RXP65590:RXP65594 SHL65590:SHL65594 SRH65590:SRH65594 TBD65590:TBD65594 TKZ65590:TKZ65594 TUV65590:TUV65594 UER65590:UER65594 UON65590:UON65594 UYJ65590:UYJ65594 VIF65590:VIF65594 VSB65590:VSB65594 WBX65590:WBX65594 WLT65590:WLT65594 WVP65590:WVP65594 H131126:H131130 JD131126:JD131130 SZ131126:SZ131130 ACV131126:ACV131130 AMR131126:AMR131130 AWN131126:AWN131130 BGJ131126:BGJ131130 BQF131126:BQF131130 CAB131126:CAB131130 CJX131126:CJX131130 CTT131126:CTT131130 DDP131126:DDP131130 DNL131126:DNL131130 DXH131126:DXH131130 EHD131126:EHD131130 EQZ131126:EQZ131130 FAV131126:FAV131130 FKR131126:FKR131130 FUN131126:FUN131130 GEJ131126:GEJ131130 GOF131126:GOF131130 GYB131126:GYB131130 HHX131126:HHX131130 HRT131126:HRT131130 IBP131126:IBP131130 ILL131126:ILL131130 IVH131126:IVH131130 JFD131126:JFD131130 JOZ131126:JOZ131130 JYV131126:JYV131130 KIR131126:KIR131130 KSN131126:KSN131130 LCJ131126:LCJ131130 LMF131126:LMF131130 LWB131126:LWB131130 MFX131126:MFX131130 MPT131126:MPT131130 MZP131126:MZP131130 NJL131126:NJL131130 NTH131126:NTH131130 ODD131126:ODD131130 OMZ131126:OMZ131130 OWV131126:OWV131130 PGR131126:PGR131130 PQN131126:PQN131130 QAJ131126:QAJ131130 QKF131126:QKF131130 QUB131126:QUB131130 RDX131126:RDX131130 RNT131126:RNT131130 RXP131126:RXP131130 SHL131126:SHL131130 SRH131126:SRH131130 TBD131126:TBD131130 TKZ131126:TKZ131130 TUV131126:TUV131130 UER131126:UER131130 UON131126:UON131130 UYJ131126:UYJ131130 VIF131126:VIF131130 VSB131126:VSB131130 WBX131126:WBX131130 WLT131126:WLT131130 WVP131126:WVP131130 H196662:H196666 JD196662:JD196666 SZ196662:SZ196666 ACV196662:ACV196666 AMR196662:AMR196666 AWN196662:AWN196666 BGJ196662:BGJ196666 BQF196662:BQF196666 CAB196662:CAB196666 CJX196662:CJX196666 CTT196662:CTT196666 DDP196662:DDP196666 DNL196662:DNL196666 DXH196662:DXH196666 EHD196662:EHD196666 EQZ196662:EQZ196666 FAV196662:FAV196666 FKR196662:FKR196666 FUN196662:FUN196666 GEJ196662:GEJ196666 GOF196662:GOF196666 GYB196662:GYB196666 HHX196662:HHX196666 HRT196662:HRT196666 IBP196662:IBP196666 ILL196662:ILL196666 IVH196662:IVH196666 JFD196662:JFD196666 JOZ196662:JOZ196666 JYV196662:JYV196666 KIR196662:KIR196666 KSN196662:KSN196666 LCJ196662:LCJ196666 LMF196662:LMF196666 LWB196662:LWB196666 MFX196662:MFX196666 MPT196662:MPT196666 MZP196662:MZP196666 NJL196662:NJL196666 NTH196662:NTH196666 ODD196662:ODD196666 OMZ196662:OMZ196666 OWV196662:OWV196666 PGR196662:PGR196666 PQN196662:PQN196666 QAJ196662:QAJ196666 QKF196662:QKF196666 QUB196662:QUB196666 RDX196662:RDX196666 RNT196662:RNT196666 RXP196662:RXP196666 SHL196662:SHL196666 SRH196662:SRH196666 TBD196662:TBD196666 TKZ196662:TKZ196666 TUV196662:TUV196666 UER196662:UER196666 UON196662:UON196666 UYJ196662:UYJ196666 VIF196662:VIF196666 VSB196662:VSB196666 WBX196662:WBX196666 WLT196662:WLT196666 WVP196662:WVP196666 H262198:H262202 JD262198:JD262202 SZ262198:SZ262202 ACV262198:ACV262202 AMR262198:AMR262202 AWN262198:AWN262202 BGJ262198:BGJ262202 BQF262198:BQF262202 CAB262198:CAB262202 CJX262198:CJX262202 CTT262198:CTT262202 DDP262198:DDP262202 DNL262198:DNL262202 DXH262198:DXH262202 EHD262198:EHD262202 EQZ262198:EQZ262202 FAV262198:FAV262202 FKR262198:FKR262202 FUN262198:FUN262202 GEJ262198:GEJ262202 GOF262198:GOF262202 GYB262198:GYB262202 HHX262198:HHX262202 HRT262198:HRT262202 IBP262198:IBP262202 ILL262198:ILL262202 IVH262198:IVH262202 JFD262198:JFD262202 JOZ262198:JOZ262202 JYV262198:JYV262202 KIR262198:KIR262202 KSN262198:KSN262202 LCJ262198:LCJ262202 LMF262198:LMF262202 LWB262198:LWB262202 MFX262198:MFX262202 MPT262198:MPT262202 MZP262198:MZP262202 NJL262198:NJL262202 NTH262198:NTH262202 ODD262198:ODD262202 OMZ262198:OMZ262202 OWV262198:OWV262202 PGR262198:PGR262202 PQN262198:PQN262202 QAJ262198:QAJ262202 QKF262198:QKF262202 QUB262198:QUB262202 RDX262198:RDX262202 RNT262198:RNT262202 RXP262198:RXP262202 SHL262198:SHL262202 SRH262198:SRH262202 TBD262198:TBD262202 TKZ262198:TKZ262202 TUV262198:TUV262202 UER262198:UER262202 UON262198:UON262202 UYJ262198:UYJ262202 VIF262198:VIF262202 VSB262198:VSB262202 WBX262198:WBX262202 WLT262198:WLT262202 WVP262198:WVP262202 H327734:H327738 JD327734:JD327738 SZ327734:SZ327738 ACV327734:ACV327738 AMR327734:AMR327738 AWN327734:AWN327738 BGJ327734:BGJ327738 BQF327734:BQF327738 CAB327734:CAB327738 CJX327734:CJX327738 CTT327734:CTT327738 DDP327734:DDP327738 DNL327734:DNL327738 DXH327734:DXH327738 EHD327734:EHD327738 EQZ327734:EQZ327738 FAV327734:FAV327738 FKR327734:FKR327738 FUN327734:FUN327738 GEJ327734:GEJ327738 GOF327734:GOF327738 GYB327734:GYB327738 HHX327734:HHX327738 HRT327734:HRT327738 IBP327734:IBP327738 ILL327734:ILL327738 IVH327734:IVH327738 JFD327734:JFD327738 JOZ327734:JOZ327738 JYV327734:JYV327738 KIR327734:KIR327738 KSN327734:KSN327738 LCJ327734:LCJ327738 LMF327734:LMF327738 LWB327734:LWB327738 MFX327734:MFX327738 MPT327734:MPT327738 MZP327734:MZP327738 NJL327734:NJL327738 NTH327734:NTH327738 ODD327734:ODD327738 OMZ327734:OMZ327738 OWV327734:OWV327738 PGR327734:PGR327738 PQN327734:PQN327738 QAJ327734:QAJ327738 QKF327734:QKF327738 QUB327734:QUB327738 RDX327734:RDX327738 RNT327734:RNT327738 RXP327734:RXP327738 SHL327734:SHL327738 SRH327734:SRH327738 TBD327734:TBD327738 TKZ327734:TKZ327738 TUV327734:TUV327738 UER327734:UER327738 UON327734:UON327738 UYJ327734:UYJ327738 VIF327734:VIF327738 VSB327734:VSB327738 WBX327734:WBX327738 WLT327734:WLT327738 WVP327734:WVP327738 H393270:H393274 JD393270:JD393274 SZ393270:SZ393274 ACV393270:ACV393274 AMR393270:AMR393274 AWN393270:AWN393274 BGJ393270:BGJ393274 BQF393270:BQF393274 CAB393270:CAB393274 CJX393270:CJX393274 CTT393270:CTT393274 DDP393270:DDP393274 DNL393270:DNL393274 DXH393270:DXH393274 EHD393270:EHD393274 EQZ393270:EQZ393274 FAV393270:FAV393274 FKR393270:FKR393274 FUN393270:FUN393274 GEJ393270:GEJ393274 GOF393270:GOF393274 GYB393270:GYB393274 HHX393270:HHX393274 HRT393270:HRT393274 IBP393270:IBP393274 ILL393270:ILL393274 IVH393270:IVH393274 JFD393270:JFD393274 JOZ393270:JOZ393274 JYV393270:JYV393274 KIR393270:KIR393274 KSN393270:KSN393274 LCJ393270:LCJ393274 LMF393270:LMF393274 LWB393270:LWB393274 MFX393270:MFX393274 MPT393270:MPT393274 MZP393270:MZP393274 NJL393270:NJL393274 NTH393270:NTH393274 ODD393270:ODD393274 OMZ393270:OMZ393274 OWV393270:OWV393274 PGR393270:PGR393274 PQN393270:PQN393274 QAJ393270:QAJ393274 QKF393270:QKF393274 QUB393270:QUB393274 RDX393270:RDX393274 RNT393270:RNT393274 RXP393270:RXP393274 SHL393270:SHL393274 SRH393270:SRH393274 TBD393270:TBD393274 TKZ393270:TKZ393274 TUV393270:TUV393274 UER393270:UER393274 UON393270:UON393274 UYJ393270:UYJ393274 VIF393270:VIF393274 VSB393270:VSB393274 WBX393270:WBX393274 WLT393270:WLT393274 WVP393270:WVP393274 H458806:H458810 JD458806:JD458810 SZ458806:SZ458810 ACV458806:ACV458810 AMR458806:AMR458810 AWN458806:AWN458810 BGJ458806:BGJ458810 BQF458806:BQF458810 CAB458806:CAB458810 CJX458806:CJX458810 CTT458806:CTT458810 DDP458806:DDP458810 DNL458806:DNL458810 DXH458806:DXH458810 EHD458806:EHD458810 EQZ458806:EQZ458810 FAV458806:FAV458810 FKR458806:FKR458810 FUN458806:FUN458810 GEJ458806:GEJ458810 GOF458806:GOF458810 GYB458806:GYB458810 HHX458806:HHX458810 HRT458806:HRT458810 IBP458806:IBP458810 ILL458806:ILL458810 IVH458806:IVH458810 JFD458806:JFD458810 JOZ458806:JOZ458810 JYV458806:JYV458810 KIR458806:KIR458810 KSN458806:KSN458810 LCJ458806:LCJ458810 LMF458806:LMF458810 LWB458806:LWB458810 MFX458806:MFX458810 MPT458806:MPT458810 MZP458806:MZP458810 NJL458806:NJL458810 NTH458806:NTH458810 ODD458806:ODD458810 OMZ458806:OMZ458810 OWV458806:OWV458810 PGR458806:PGR458810 PQN458806:PQN458810 QAJ458806:QAJ458810 QKF458806:QKF458810 QUB458806:QUB458810 RDX458806:RDX458810 RNT458806:RNT458810 RXP458806:RXP458810 SHL458806:SHL458810 SRH458806:SRH458810 TBD458806:TBD458810 TKZ458806:TKZ458810 TUV458806:TUV458810 UER458806:UER458810 UON458806:UON458810 UYJ458806:UYJ458810 VIF458806:VIF458810 VSB458806:VSB458810 WBX458806:WBX458810 WLT458806:WLT458810 WVP458806:WVP458810 H524342:H524346 JD524342:JD524346 SZ524342:SZ524346 ACV524342:ACV524346 AMR524342:AMR524346 AWN524342:AWN524346 BGJ524342:BGJ524346 BQF524342:BQF524346 CAB524342:CAB524346 CJX524342:CJX524346 CTT524342:CTT524346 DDP524342:DDP524346 DNL524342:DNL524346 DXH524342:DXH524346 EHD524342:EHD524346 EQZ524342:EQZ524346 FAV524342:FAV524346 FKR524342:FKR524346 FUN524342:FUN524346 GEJ524342:GEJ524346 GOF524342:GOF524346 GYB524342:GYB524346 HHX524342:HHX524346 HRT524342:HRT524346 IBP524342:IBP524346 ILL524342:ILL524346 IVH524342:IVH524346 JFD524342:JFD524346 JOZ524342:JOZ524346 JYV524342:JYV524346 KIR524342:KIR524346 KSN524342:KSN524346 LCJ524342:LCJ524346 LMF524342:LMF524346 LWB524342:LWB524346 MFX524342:MFX524346 MPT524342:MPT524346 MZP524342:MZP524346 NJL524342:NJL524346 NTH524342:NTH524346 ODD524342:ODD524346 OMZ524342:OMZ524346 OWV524342:OWV524346 PGR524342:PGR524346 PQN524342:PQN524346 QAJ524342:QAJ524346 QKF524342:QKF524346 QUB524342:QUB524346 RDX524342:RDX524346 RNT524342:RNT524346 RXP524342:RXP524346 SHL524342:SHL524346 SRH524342:SRH524346 TBD524342:TBD524346 TKZ524342:TKZ524346 TUV524342:TUV524346 UER524342:UER524346 UON524342:UON524346 UYJ524342:UYJ524346 VIF524342:VIF524346 VSB524342:VSB524346 WBX524342:WBX524346 WLT524342:WLT524346 WVP524342:WVP524346 H589878:H589882 JD589878:JD589882 SZ589878:SZ589882 ACV589878:ACV589882 AMR589878:AMR589882 AWN589878:AWN589882 BGJ589878:BGJ589882 BQF589878:BQF589882 CAB589878:CAB589882 CJX589878:CJX589882 CTT589878:CTT589882 DDP589878:DDP589882 DNL589878:DNL589882 DXH589878:DXH589882 EHD589878:EHD589882 EQZ589878:EQZ589882 FAV589878:FAV589882 FKR589878:FKR589882 FUN589878:FUN589882 GEJ589878:GEJ589882 GOF589878:GOF589882 GYB589878:GYB589882 HHX589878:HHX589882 HRT589878:HRT589882 IBP589878:IBP589882 ILL589878:ILL589882 IVH589878:IVH589882 JFD589878:JFD589882 JOZ589878:JOZ589882 JYV589878:JYV589882 KIR589878:KIR589882 KSN589878:KSN589882 LCJ589878:LCJ589882 LMF589878:LMF589882 LWB589878:LWB589882 MFX589878:MFX589882 MPT589878:MPT589882 MZP589878:MZP589882 NJL589878:NJL589882 NTH589878:NTH589882 ODD589878:ODD589882 OMZ589878:OMZ589882 OWV589878:OWV589882 PGR589878:PGR589882 PQN589878:PQN589882 QAJ589878:QAJ589882 QKF589878:QKF589882 QUB589878:QUB589882 RDX589878:RDX589882 RNT589878:RNT589882 RXP589878:RXP589882 SHL589878:SHL589882 SRH589878:SRH589882 TBD589878:TBD589882 TKZ589878:TKZ589882 TUV589878:TUV589882 UER589878:UER589882 UON589878:UON589882 UYJ589878:UYJ589882 VIF589878:VIF589882 VSB589878:VSB589882 WBX589878:WBX589882 WLT589878:WLT589882 WVP589878:WVP589882 H655414:H655418 JD655414:JD655418 SZ655414:SZ655418 ACV655414:ACV655418 AMR655414:AMR655418 AWN655414:AWN655418 BGJ655414:BGJ655418 BQF655414:BQF655418 CAB655414:CAB655418 CJX655414:CJX655418 CTT655414:CTT655418 DDP655414:DDP655418 DNL655414:DNL655418 DXH655414:DXH655418 EHD655414:EHD655418 EQZ655414:EQZ655418 FAV655414:FAV655418 FKR655414:FKR655418 FUN655414:FUN655418 GEJ655414:GEJ655418 GOF655414:GOF655418 GYB655414:GYB655418 HHX655414:HHX655418 HRT655414:HRT655418 IBP655414:IBP655418 ILL655414:ILL655418 IVH655414:IVH655418 JFD655414:JFD655418 JOZ655414:JOZ655418 JYV655414:JYV655418 KIR655414:KIR655418 KSN655414:KSN655418 LCJ655414:LCJ655418 LMF655414:LMF655418 LWB655414:LWB655418 MFX655414:MFX655418 MPT655414:MPT655418 MZP655414:MZP655418 NJL655414:NJL655418 NTH655414:NTH655418 ODD655414:ODD655418 OMZ655414:OMZ655418 OWV655414:OWV655418 PGR655414:PGR655418 PQN655414:PQN655418 QAJ655414:QAJ655418 QKF655414:QKF655418 QUB655414:QUB655418 RDX655414:RDX655418 RNT655414:RNT655418 RXP655414:RXP655418 SHL655414:SHL655418 SRH655414:SRH655418 TBD655414:TBD655418 TKZ655414:TKZ655418 TUV655414:TUV655418 UER655414:UER655418 UON655414:UON655418 UYJ655414:UYJ655418 VIF655414:VIF655418 VSB655414:VSB655418 WBX655414:WBX655418 WLT655414:WLT655418 WVP655414:WVP655418 H720950:H720954 JD720950:JD720954 SZ720950:SZ720954 ACV720950:ACV720954 AMR720950:AMR720954 AWN720950:AWN720954 BGJ720950:BGJ720954 BQF720950:BQF720954 CAB720950:CAB720954 CJX720950:CJX720954 CTT720950:CTT720954 DDP720950:DDP720954 DNL720950:DNL720954 DXH720950:DXH720954 EHD720950:EHD720954 EQZ720950:EQZ720954 FAV720950:FAV720954 FKR720950:FKR720954 FUN720950:FUN720954 GEJ720950:GEJ720954 GOF720950:GOF720954 GYB720950:GYB720954 HHX720950:HHX720954 HRT720950:HRT720954 IBP720950:IBP720954 ILL720950:ILL720954 IVH720950:IVH720954 JFD720950:JFD720954 JOZ720950:JOZ720954 JYV720950:JYV720954 KIR720950:KIR720954 KSN720950:KSN720954 LCJ720950:LCJ720954 LMF720950:LMF720954 LWB720950:LWB720954 MFX720950:MFX720954 MPT720950:MPT720954 MZP720950:MZP720954 NJL720950:NJL720954 NTH720950:NTH720954 ODD720950:ODD720954 OMZ720950:OMZ720954 OWV720950:OWV720954 PGR720950:PGR720954 PQN720950:PQN720954 QAJ720950:QAJ720954 QKF720950:QKF720954 QUB720950:QUB720954 RDX720950:RDX720954 RNT720950:RNT720954 RXP720950:RXP720954 SHL720950:SHL720954 SRH720950:SRH720954 TBD720950:TBD720954 TKZ720950:TKZ720954 TUV720950:TUV720954 UER720950:UER720954 UON720950:UON720954 UYJ720950:UYJ720954 VIF720950:VIF720954 VSB720950:VSB720954 WBX720950:WBX720954 WLT720950:WLT720954 WVP720950:WVP720954 H786486:H786490 JD786486:JD786490 SZ786486:SZ786490 ACV786486:ACV786490 AMR786486:AMR786490 AWN786486:AWN786490 BGJ786486:BGJ786490 BQF786486:BQF786490 CAB786486:CAB786490 CJX786486:CJX786490 CTT786486:CTT786490 DDP786486:DDP786490 DNL786486:DNL786490 DXH786486:DXH786490 EHD786486:EHD786490 EQZ786486:EQZ786490 FAV786486:FAV786490 FKR786486:FKR786490 FUN786486:FUN786490 GEJ786486:GEJ786490 GOF786486:GOF786490 GYB786486:GYB786490 HHX786486:HHX786490 HRT786486:HRT786490 IBP786486:IBP786490 ILL786486:ILL786490 IVH786486:IVH786490 JFD786486:JFD786490 JOZ786486:JOZ786490 JYV786486:JYV786490 KIR786486:KIR786490 KSN786486:KSN786490 LCJ786486:LCJ786490 LMF786486:LMF786490 LWB786486:LWB786490 MFX786486:MFX786490 MPT786486:MPT786490 MZP786486:MZP786490 NJL786486:NJL786490 NTH786486:NTH786490 ODD786486:ODD786490 OMZ786486:OMZ786490 OWV786486:OWV786490 PGR786486:PGR786490 PQN786486:PQN786490 QAJ786486:QAJ786490 QKF786486:QKF786490 QUB786486:QUB786490 RDX786486:RDX786490 RNT786486:RNT786490 RXP786486:RXP786490 SHL786486:SHL786490 SRH786486:SRH786490 TBD786486:TBD786490 TKZ786486:TKZ786490 TUV786486:TUV786490 UER786486:UER786490 UON786486:UON786490 UYJ786486:UYJ786490 VIF786486:VIF786490 VSB786486:VSB786490 WBX786486:WBX786490 WLT786486:WLT786490 WVP786486:WVP786490 H852022:H852026 JD852022:JD852026 SZ852022:SZ852026 ACV852022:ACV852026 AMR852022:AMR852026 AWN852022:AWN852026 BGJ852022:BGJ852026 BQF852022:BQF852026 CAB852022:CAB852026 CJX852022:CJX852026 CTT852022:CTT852026 DDP852022:DDP852026 DNL852022:DNL852026 DXH852022:DXH852026 EHD852022:EHD852026 EQZ852022:EQZ852026 FAV852022:FAV852026 FKR852022:FKR852026 FUN852022:FUN852026 GEJ852022:GEJ852026 GOF852022:GOF852026 GYB852022:GYB852026 HHX852022:HHX852026 HRT852022:HRT852026 IBP852022:IBP852026 ILL852022:ILL852026 IVH852022:IVH852026 JFD852022:JFD852026 JOZ852022:JOZ852026 JYV852022:JYV852026 KIR852022:KIR852026 KSN852022:KSN852026 LCJ852022:LCJ852026 LMF852022:LMF852026 LWB852022:LWB852026 MFX852022:MFX852026 MPT852022:MPT852026 MZP852022:MZP852026 NJL852022:NJL852026 NTH852022:NTH852026 ODD852022:ODD852026 OMZ852022:OMZ852026 OWV852022:OWV852026 PGR852022:PGR852026 PQN852022:PQN852026 QAJ852022:QAJ852026 QKF852022:QKF852026 QUB852022:QUB852026 RDX852022:RDX852026 RNT852022:RNT852026 RXP852022:RXP852026 SHL852022:SHL852026 SRH852022:SRH852026 TBD852022:TBD852026 TKZ852022:TKZ852026 TUV852022:TUV852026 UER852022:UER852026 UON852022:UON852026 UYJ852022:UYJ852026 VIF852022:VIF852026 VSB852022:VSB852026 WBX852022:WBX852026 WLT852022:WLT852026 WVP852022:WVP852026 H917558:H917562 JD917558:JD917562 SZ917558:SZ917562 ACV917558:ACV917562 AMR917558:AMR917562 AWN917558:AWN917562 BGJ917558:BGJ917562 BQF917558:BQF917562 CAB917558:CAB917562 CJX917558:CJX917562 CTT917558:CTT917562 DDP917558:DDP917562 DNL917558:DNL917562 DXH917558:DXH917562 EHD917558:EHD917562 EQZ917558:EQZ917562 FAV917558:FAV917562 FKR917558:FKR917562 FUN917558:FUN917562 GEJ917558:GEJ917562 GOF917558:GOF917562 GYB917558:GYB917562 HHX917558:HHX917562 HRT917558:HRT917562 IBP917558:IBP917562 ILL917558:ILL917562 IVH917558:IVH917562 JFD917558:JFD917562 JOZ917558:JOZ917562 JYV917558:JYV917562 KIR917558:KIR917562 KSN917558:KSN917562 LCJ917558:LCJ917562 LMF917558:LMF917562 LWB917558:LWB917562 MFX917558:MFX917562 MPT917558:MPT917562 MZP917558:MZP917562 NJL917558:NJL917562 NTH917558:NTH917562 ODD917558:ODD917562 OMZ917558:OMZ917562 OWV917558:OWV917562 PGR917558:PGR917562 PQN917558:PQN917562 QAJ917558:QAJ917562 QKF917558:QKF917562 QUB917558:QUB917562 RDX917558:RDX917562 RNT917558:RNT917562 RXP917558:RXP917562 SHL917558:SHL917562 SRH917558:SRH917562 TBD917558:TBD917562 TKZ917558:TKZ917562 TUV917558:TUV917562 UER917558:UER917562 UON917558:UON917562 UYJ917558:UYJ917562 VIF917558:VIF917562 VSB917558:VSB917562 WBX917558:WBX917562 WLT917558:WLT917562 WVP917558:WVP917562 H983094:H983098 JD983094:JD983098 SZ983094:SZ983098 ACV983094:ACV983098 AMR983094:AMR983098 AWN983094:AWN983098 BGJ983094:BGJ983098 BQF983094:BQF983098 CAB983094:CAB983098 CJX983094:CJX983098 CTT983094:CTT983098 DDP983094:DDP983098 DNL983094:DNL983098 DXH983094:DXH983098 EHD983094:EHD983098 EQZ983094:EQZ983098 FAV983094:FAV983098 FKR983094:FKR983098 FUN983094:FUN983098 GEJ983094:GEJ983098 GOF983094:GOF983098 GYB983094:GYB983098 HHX983094:HHX983098 HRT983094:HRT983098 IBP983094:IBP983098 ILL983094:ILL983098 IVH983094:IVH983098 JFD983094:JFD983098 JOZ983094:JOZ983098 JYV983094:JYV983098 KIR983094:KIR983098 KSN983094:KSN983098 LCJ983094:LCJ983098 LMF983094:LMF983098 LWB983094:LWB983098 MFX983094:MFX983098 MPT983094:MPT983098 MZP983094:MZP983098 NJL983094:NJL983098 NTH983094:NTH983098 ODD983094:ODD983098 OMZ983094:OMZ983098 OWV983094:OWV983098 PGR983094:PGR983098 PQN983094:PQN983098 QAJ983094:QAJ983098 QKF983094:QKF983098 QUB983094:QUB983098 RDX983094:RDX983098 RNT983094:RNT983098 RXP983094:RXP983098 SHL983094:SHL983098 SRH983094:SRH983098 TBD983094:TBD983098 TKZ983094:TKZ983098 TUV983094:TUV983098 UER983094:UER983098 UON983094:UON983098 UYJ983094:UYJ983098 VIF983094:VIF983098 VSB983094:VSB983098 WBX983094:WBX983098 WLT983094:WLT983098 WVP983094:WVP983098 A25:B30 IW25:IX30 SS25:ST30 ACO25:ACP30 AMK25:AML30 AWG25:AWH30 BGC25:BGD30 BPY25:BPZ30 BZU25:BZV30 CJQ25:CJR30 CTM25:CTN30 DDI25:DDJ30 DNE25:DNF30 DXA25:DXB30 EGW25:EGX30 EQS25:EQT30 FAO25:FAP30 FKK25:FKL30 FUG25:FUH30 GEC25:GED30 GNY25:GNZ30 GXU25:GXV30 HHQ25:HHR30 HRM25:HRN30 IBI25:IBJ30 ILE25:ILF30 IVA25:IVB30 JEW25:JEX30 JOS25:JOT30 JYO25:JYP30 KIK25:KIL30 KSG25:KSH30 LCC25:LCD30 LLY25:LLZ30 LVU25:LVV30 MFQ25:MFR30 MPM25:MPN30 MZI25:MZJ30 NJE25:NJF30 NTA25:NTB30 OCW25:OCX30 OMS25:OMT30 OWO25:OWP30 PGK25:PGL30 PQG25:PQH30 QAC25:QAD30 QJY25:QJZ30 QTU25:QTV30 RDQ25:RDR30 RNM25:RNN30 RXI25:RXJ30 SHE25:SHF30 SRA25:SRB30 TAW25:TAX30 TKS25:TKT30 TUO25:TUP30 UEK25:UEL30 UOG25:UOH30 UYC25:UYD30 VHY25:VHZ30 VRU25:VRV30 WBQ25:WBR30 WLM25:WLN30 WVI25:WVJ30 A65562:B65567 IW65562:IX65567 SS65562:ST65567 ACO65562:ACP65567 AMK65562:AML65567 AWG65562:AWH65567 BGC65562:BGD65567 BPY65562:BPZ65567 BZU65562:BZV65567 CJQ65562:CJR65567 CTM65562:CTN65567 DDI65562:DDJ65567 DNE65562:DNF65567 DXA65562:DXB65567 EGW65562:EGX65567 EQS65562:EQT65567 FAO65562:FAP65567 FKK65562:FKL65567 FUG65562:FUH65567 GEC65562:GED65567 GNY65562:GNZ65567 GXU65562:GXV65567 HHQ65562:HHR65567 HRM65562:HRN65567 IBI65562:IBJ65567 ILE65562:ILF65567 IVA65562:IVB65567 JEW65562:JEX65567 JOS65562:JOT65567 JYO65562:JYP65567 KIK65562:KIL65567 KSG65562:KSH65567 LCC65562:LCD65567 LLY65562:LLZ65567 LVU65562:LVV65567 MFQ65562:MFR65567 MPM65562:MPN65567 MZI65562:MZJ65567 NJE65562:NJF65567 NTA65562:NTB65567 OCW65562:OCX65567 OMS65562:OMT65567 OWO65562:OWP65567 PGK65562:PGL65567 PQG65562:PQH65567 QAC65562:QAD65567 QJY65562:QJZ65567 QTU65562:QTV65567 RDQ65562:RDR65567 RNM65562:RNN65567 RXI65562:RXJ65567 SHE65562:SHF65567 SRA65562:SRB65567 TAW65562:TAX65567 TKS65562:TKT65567 TUO65562:TUP65567 UEK65562:UEL65567 UOG65562:UOH65567 UYC65562:UYD65567 VHY65562:VHZ65567 VRU65562:VRV65567 WBQ65562:WBR65567 WLM65562:WLN65567 WVI65562:WVJ65567 A131098:B131103 IW131098:IX131103 SS131098:ST131103 ACO131098:ACP131103 AMK131098:AML131103 AWG131098:AWH131103 BGC131098:BGD131103 BPY131098:BPZ131103 BZU131098:BZV131103 CJQ131098:CJR131103 CTM131098:CTN131103 DDI131098:DDJ131103 DNE131098:DNF131103 DXA131098:DXB131103 EGW131098:EGX131103 EQS131098:EQT131103 FAO131098:FAP131103 FKK131098:FKL131103 FUG131098:FUH131103 GEC131098:GED131103 GNY131098:GNZ131103 GXU131098:GXV131103 HHQ131098:HHR131103 HRM131098:HRN131103 IBI131098:IBJ131103 ILE131098:ILF131103 IVA131098:IVB131103 JEW131098:JEX131103 JOS131098:JOT131103 JYO131098:JYP131103 KIK131098:KIL131103 KSG131098:KSH131103 LCC131098:LCD131103 LLY131098:LLZ131103 LVU131098:LVV131103 MFQ131098:MFR131103 MPM131098:MPN131103 MZI131098:MZJ131103 NJE131098:NJF131103 NTA131098:NTB131103 OCW131098:OCX131103 OMS131098:OMT131103 OWO131098:OWP131103 PGK131098:PGL131103 PQG131098:PQH131103 QAC131098:QAD131103 QJY131098:QJZ131103 QTU131098:QTV131103 RDQ131098:RDR131103 RNM131098:RNN131103 RXI131098:RXJ131103 SHE131098:SHF131103 SRA131098:SRB131103 TAW131098:TAX131103 TKS131098:TKT131103 TUO131098:TUP131103 UEK131098:UEL131103 UOG131098:UOH131103 UYC131098:UYD131103 VHY131098:VHZ131103 VRU131098:VRV131103 WBQ131098:WBR131103 WLM131098:WLN131103 WVI131098:WVJ131103 A196634:B196639 IW196634:IX196639 SS196634:ST196639 ACO196634:ACP196639 AMK196634:AML196639 AWG196634:AWH196639 BGC196634:BGD196639 BPY196634:BPZ196639 BZU196634:BZV196639 CJQ196634:CJR196639 CTM196634:CTN196639 DDI196634:DDJ196639 DNE196634:DNF196639 DXA196634:DXB196639 EGW196634:EGX196639 EQS196634:EQT196639 FAO196634:FAP196639 FKK196634:FKL196639 FUG196634:FUH196639 GEC196634:GED196639 GNY196634:GNZ196639 GXU196634:GXV196639 HHQ196634:HHR196639 HRM196634:HRN196639 IBI196634:IBJ196639 ILE196634:ILF196639 IVA196634:IVB196639 JEW196634:JEX196639 JOS196634:JOT196639 JYO196634:JYP196639 KIK196634:KIL196639 KSG196634:KSH196639 LCC196634:LCD196639 LLY196634:LLZ196639 LVU196634:LVV196639 MFQ196634:MFR196639 MPM196634:MPN196639 MZI196634:MZJ196639 NJE196634:NJF196639 NTA196634:NTB196639 OCW196634:OCX196639 OMS196634:OMT196639 OWO196634:OWP196639 PGK196634:PGL196639 PQG196634:PQH196639 QAC196634:QAD196639 QJY196634:QJZ196639 QTU196634:QTV196639 RDQ196634:RDR196639 RNM196634:RNN196639 RXI196634:RXJ196639 SHE196634:SHF196639 SRA196634:SRB196639 TAW196634:TAX196639 TKS196634:TKT196639 TUO196634:TUP196639 UEK196634:UEL196639 UOG196634:UOH196639 UYC196634:UYD196639 VHY196634:VHZ196639 VRU196634:VRV196639 WBQ196634:WBR196639 WLM196634:WLN196639 WVI196634:WVJ196639 A262170:B262175 IW262170:IX262175 SS262170:ST262175 ACO262170:ACP262175 AMK262170:AML262175 AWG262170:AWH262175 BGC262170:BGD262175 BPY262170:BPZ262175 BZU262170:BZV262175 CJQ262170:CJR262175 CTM262170:CTN262175 DDI262170:DDJ262175 DNE262170:DNF262175 DXA262170:DXB262175 EGW262170:EGX262175 EQS262170:EQT262175 FAO262170:FAP262175 FKK262170:FKL262175 FUG262170:FUH262175 GEC262170:GED262175 GNY262170:GNZ262175 GXU262170:GXV262175 HHQ262170:HHR262175 HRM262170:HRN262175 IBI262170:IBJ262175 ILE262170:ILF262175 IVA262170:IVB262175 JEW262170:JEX262175 JOS262170:JOT262175 JYO262170:JYP262175 KIK262170:KIL262175 KSG262170:KSH262175 LCC262170:LCD262175 LLY262170:LLZ262175 LVU262170:LVV262175 MFQ262170:MFR262175 MPM262170:MPN262175 MZI262170:MZJ262175 NJE262170:NJF262175 NTA262170:NTB262175 OCW262170:OCX262175 OMS262170:OMT262175 OWO262170:OWP262175 PGK262170:PGL262175 PQG262170:PQH262175 QAC262170:QAD262175 QJY262170:QJZ262175 QTU262170:QTV262175 RDQ262170:RDR262175 RNM262170:RNN262175 RXI262170:RXJ262175 SHE262170:SHF262175 SRA262170:SRB262175 TAW262170:TAX262175 TKS262170:TKT262175 TUO262170:TUP262175 UEK262170:UEL262175 UOG262170:UOH262175 UYC262170:UYD262175 VHY262170:VHZ262175 VRU262170:VRV262175 WBQ262170:WBR262175 WLM262170:WLN262175 WVI262170:WVJ262175 A327706:B327711 IW327706:IX327711 SS327706:ST327711 ACO327706:ACP327711 AMK327706:AML327711 AWG327706:AWH327711 BGC327706:BGD327711 BPY327706:BPZ327711 BZU327706:BZV327711 CJQ327706:CJR327711 CTM327706:CTN327711 DDI327706:DDJ327711 DNE327706:DNF327711 DXA327706:DXB327711 EGW327706:EGX327711 EQS327706:EQT327711 FAO327706:FAP327711 FKK327706:FKL327711 FUG327706:FUH327711 GEC327706:GED327711 GNY327706:GNZ327711 GXU327706:GXV327711 HHQ327706:HHR327711 HRM327706:HRN327711 IBI327706:IBJ327711 ILE327706:ILF327711 IVA327706:IVB327711 JEW327706:JEX327711 JOS327706:JOT327711 JYO327706:JYP327711 KIK327706:KIL327711 KSG327706:KSH327711 LCC327706:LCD327711 LLY327706:LLZ327711 LVU327706:LVV327711 MFQ327706:MFR327711 MPM327706:MPN327711 MZI327706:MZJ327711 NJE327706:NJF327711 NTA327706:NTB327711 OCW327706:OCX327711 OMS327706:OMT327711 OWO327706:OWP327711 PGK327706:PGL327711 PQG327706:PQH327711 QAC327706:QAD327711 QJY327706:QJZ327711 QTU327706:QTV327711 RDQ327706:RDR327711 RNM327706:RNN327711 RXI327706:RXJ327711 SHE327706:SHF327711 SRA327706:SRB327711 TAW327706:TAX327711 TKS327706:TKT327711 TUO327706:TUP327711 UEK327706:UEL327711 UOG327706:UOH327711 UYC327706:UYD327711 VHY327706:VHZ327711 VRU327706:VRV327711 WBQ327706:WBR327711 WLM327706:WLN327711 WVI327706:WVJ327711 A393242:B393247 IW393242:IX393247 SS393242:ST393247 ACO393242:ACP393247 AMK393242:AML393247 AWG393242:AWH393247 BGC393242:BGD393247 BPY393242:BPZ393247 BZU393242:BZV393247 CJQ393242:CJR393247 CTM393242:CTN393247 DDI393242:DDJ393247 DNE393242:DNF393247 DXA393242:DXB393247 EGW393242:EGX393247 EQS393242:EQT393247 FAO393242:FAP393247 FKK393242:FKL393247 FUG393242:FUH393247 GEC393242:GED393247 GNY393242:GNZ393247 GXU393242:GXV393247 HHQ393242:HHR393247 HRM393242:HRN393247 IBI393242:IBJ393247 ILE393242:ILF393247 IVA393242:IVB393247 JEW393242:JEX393247 JOS393242:JOT393247 JYO393242:JYP393247 KIK393242:KIL393247 KSG393242:KSH393247 LCC393242:LCD393247 LLY393242:LLZ393247 LVU393242:LVV393247 MFQ393242:MFR393247 MPM393242:MPN393247 MZI393242:MZJ393247 NJE393242:NJF393247 NTA393242:NTB393247 OCW393242:OCX393247 OMS393242:OMT393247 OWO393242:OWP393247 PGK393242:PGL393247 PQG393242:PQH393247 QAC393242:QAD393247 QJY393242:QJZ393247 QTU393242:QTV393247 RDQ393242:RDR393247 RNM393242:RNN393247 RXI393242:RXJ393247 SHE393242:SHF393247 SRA393242:SRB393247 TAW393242:TAX393247 TKS393242:TKT393247 TUO393242:TUP393247 UEK393242:UEL393247 UOG393242:UOH393247 UYC393242:UYD393247 VHY393242:VHZ393247 VRU393242:VRV393247 WBQ393242:WBR393247 WLM393242:WLN393247 WVI393242:WVJ393247 A458778:B458783 IW458778:IX458783 SS458778:ST458783 ACO458778:ACP458783 AMK458778:AML458783 AWG458778:AWH458783 BGC458778:BGD458783 BPY458778:BPZ458783 BZU458778:BZV458783 CJQ458778:CJR458783 CTM458778:CTN458783 DDI458778:DDJ458783 DNE458778:DNF458783 DXA458778:DXB458783 EGW458778:EGX458783 EQS458778:EQT458783 FAO458778:FAP458783 FKK458778:FKL458783 FUG458778:FUH458783 GEC458778:GED458783 GNY458778:GNZ458783 GXU458778:GXV458783 HHQ458778:HHR458783 HRM458778:HRN458783 IBI458778:IBJ458783 ILE458778:ILF458783 IVA458778:IVB458783 JEW458778:JEX458783 JOS458778:JOT458783 JYO458778:JYP458783 KIK458778:KIL458783 KSG458778:KSH458783 LCC458778:LCD458783 LLY458778:LLZ458783 LVU458778:LVV458783 MFQ458778:MFR458783 MPM458778:MPN458783 MZI458778:MZJ458783 NJE458778:NJF458783 NTA458778:NTB458783 OCW458778:OCX458783 OMS458778:OMT458783 OWO458778:OWP458783 PGK458778:PGL458783 PQG458778:PQH458783 QAC458778:QAD458783 QJY458778:QJZ458783 QTU458778:QTV458783 RDQ458778:RDR458783 RNM458778:RNN458783 RXI458778:RXJ458783 SHE458778:SHF458783 SRA458778:SRB458783 TAW458778:TAX458783 TKS458778:TKT458783 TUO458778:TUP458783 UEK458778:UEL458783 UOG458778:UOH458783 UYC458778:UYD458783 VHY458778:VHZ458783 VRU458778:VRV458783 WBQ458778:WBR458783 WLM458778:WLN458783 WVI458778:WVJ458783 A524314:B524319 IW524314:IX524319 SS524314:ST524319 ACO524314:ACP524319 AMK524314:AML524319 AWG524314:AWH524319 BGC524314:BGD524319 BPY524314:BPZ524319 BZU524314:BZV524319 CJQ524314:CJR524319 CTM524314:CTN524319 DDI524314:DDJ524319 DNE524314:DNF524319 DXA524314:DXB524319 EGW524314:EGX524319 EQS524314:EQT524319 FAO524314:FAP524319 FKK524314:FKL524319 FUG524314:FUH524319 GEC524314:GED524319 GNY524314:GNZ524319 GXU524314:GXV524319 HHQ524314:HHR524319 HRM524314:HRN524319 IBI524314:IBJ524319 ILE524314:ILF524319 IVA524314:IVB524319 JEW524314:JEX524319 JOS524314:JOT524319 JYO524314:JYP524319 KIK524314:KIL524319 KSG524314:KSH524319 LCC524314:LCD524319 LLY524314:LLZ524319 LVU524314:LVV524319 MFQ524314:MFR524319 MPM524314:MPN524319 MZI524314:MZJ524319 NJE524314:NJF524319 NTA524314:NTB524319 OCW524314:OCX524319 OMS524314:OMT524319 OWO524314:OWP524319 PGK524314:PGL524319 PQG524314:PQH524319 QAC524314:QAD524319 QJY524314:QJZ524319 QTU524314:QTV524319 RDQ524314:RDR524319 RNM524314:RNN524319 RXI524314:RXJ524319 SHE524314:SHF524319 SRA524314:SRB524319 TAW524314:TAX524319 TKS524314:TKT524319 TUO524314:TUP524319 UEK524314:UEL524319 UOG524314:UOH524319 UYC524314:UYD524319 VHY524314:VHZ524319 VRU524314:VRV524319 WBQ524314:WBR524319 WLM524314:WLN524319 WVI524314:WVJ524319 A589850:B589855 IW589850:IX589855 SS589850:ST589855 ACO589850:ACP589855 AMK589850:AML589855 AWG589850:AWH589855 BGC589850:BGD589855 BPY589850:BPZ589855 BZU589850:BZV589855 CJQ589850:CJR589855 CTM589850:CTN589855 DDI589850:DDJ589855 DNE589850:DNF589855 DXA589850:DXB589855 EGW589850:EGX589855 EQS589850:EQT589855 FAO589850:FAP589855 FKK589850:FKL589855 FUG589850:FUH589855 GEC589850:GED589855 GNY589850:GNZ589855 GXU589850:GXV589855 HHQ589850:HHR589855 HRM589850:HRN589855 IBI589850:IBJ589855 ILE589850:ILF589855 IVA589850:IVB589855 JEW589850:JEX589855 JOS589850:JOT589855 JYO589850:JYP589855 KIK589850:KIL589855 KSG589850:KSH589855 LCC589850:LCD589855 LLY589850:LLZ589855 LVU589850:LVV589855 MFQ589850:MFR589855 MPM589850:MPN589855 MZI589850:MZJ589855 NJE589850:NJF589855 NTA589850:NTB589855 OCW589850:OCX589855 OMS589850:OMT589855 OWO589850:OWP589855 PGK589850:PGL589855 PQG589850:PQH589855 QAC589850:QAD589855 QJY589850:QJZ589855 QTU589850:QTV589855 RDQ589850:RDR589855 RNM589850:RNN589855 RXI589850:RXJ589855 SHE589850:SHF589855 SRA589850:SRB589855 TAW589850:TAX589855 TKS589850:TKT589855 TUO589850:TUP589855 UEK589850:UEL589855 UOG589850:UOH589855 UYC589850:UYD589855 VHY589850:VHZ589855 VRU589850:VRV589855 WBQ589850:WBR589855 WLM589850:WLN589855 WVI589850:WVJ589855 A655386:B655391 IW655386:IX655391 SS655386:ST655391 ACO655386:ACP655391 AMK655386:AML655391 AWG655386:AWH655391 BGC655386:BGD655391 BPY655386:BPZ655391 BZU655386:BZV655391 CJQ655386:CJR655391 CTM655386:CTN655391 DDI655386:DDJ655391 DNE655386:DNF655391 DXA655386:DXB655391 EGW655386:EGX655391 EQS655386:EQT655391 FAO655386:FAP655391 FKK655386:FKL655391 FUG655386:FUH655391 GEC655386:GED655391 GNY655386:GNZ655391 GXU655386:GXV655391 HHQ655386:HHR655391 HRM655386:HRN655391 IBI655386:IBJ655391 ILE655386:ILF655391 IVA655386:IVB655391 JEW655386:JEX655391 JOS655386:JOT655391 JYO655386:JYP655391 KIK655386:KIL655391 KSG655386:KSH655391 LCC655386:LCD655391 LLY655386:LLZ655391 LVU655386:LVV655391 MFQ655386:MFR655391 MPM655386:MPN655391 MZI655386:MZJ655391 NJE655386:NJF655391 NTA655386:NTB655391 OCW655386:OCX655391 OMS655386:OMT655391 OWO655386:OWP655391 PGK655386:PGL655391 PQG655386:PQH655391 QAC655386:QAD655391 QJY655386:QJZ655391 QTU655386:QTV655391 RDQ655386:RDR655391 RNM655386:RNN655391 RXI655386:RXJ655391 SHE655386:SHF655391 SRA655386:SRB655391 TAW655386:TAX655391 TKS655386:TKT655391 TUO655386:TUP655391 UEK655386:UEL655391 UOG655386:UOH655391 UYC655386:UYD655391 VHY655386:VHZ655391 VRU655386:VRV655391 WBQ655386:WBR655391 WLM655386:WLN655391 WVI655386:WVJ655391 A720922:B720927 IW720922:IX720927 SS720922:ST720927 ACO720922:ACP720927 AMK720922:AML720927 AWG720922:AWH720927 BGC720922:BGD720927 BPY720922:BPZ720927 BZU720922:BZV720927 CJQ720922:CJR720927 CTM720922:CTN720927 DDI720922:DDJ720927 DNE720922:DNF720927 DXA720922:DXB720927 EGW720922:EGX720927 EQS720922:EQT720927 FAO720922:FAP720927 FKK720922:FKL720927 FUG720922:FUH720927 GEC720922:GED720927 GNY720922:GNZ720927 GXU720922:GXV720927 HHQ720922:HHR720927 HRM720922:HRN720927 IBI720922:IBJ720927 ILE720922:ILF720927 IVA720922:IVB720927 JEW720922:JEX720927 JOS720922:JOT720927 JYO720922:JYP720927 KIK720922:KIL720927 KSG720922:KSH720927 LCC720922:LCD720927 LLY720922:LLZ720927 LVU720922:LVV720927 MFQ720922:MFR720927 MPM720922:MPN720927 MZI720922:MZJ720927 NJE720922:NJF720927 NTA720922:NTB720927 OCW720922:OCX720927 OMS720922:OMT720927 OWO720922:OWP720927 PGK720922:PGL720927 PQG720922:PQH720927 QAC720922:QAD720927 QJY720922:QJZ720927 QTU720922:QTV720927 RDQ720922:RDR720927 RNM720922:RNN720927 RXI720922:RXJ720927 SHE720922:SHF720927 SRA720922:SRB720927 TAW720922:TAX720927 TKS720922:TKT720927 TUO720922:TUP720927 UEK720922:UEL720927 UOG720922:UOH720927 UYC720922:UYD720927 VHY720922:VHZ720927 VRU720922:VRV720927 WBQ720922:WBR720927 WLM720922:WLN720927 WVI720922:WVJ720927 A786458:B786463 IW786458:IX786463 SS786458:ST786463 ACO786458:ACP786463 AMK786458:AML786463 AWG786458:AWH786463 BGC786458:BGD786463 BPY786458:BPZ786463 BZU786458:BZV786463 CJQ786458:CJR786463 CTM786458:CTN786463 DDI786458:DDJ786463 DNE786458:DNF786463 DXA786458:DXB786463 EGW786458:EGX786463 EQS786458:EQT786463 FAO786458:FAP786463 FKK786458:FKL786463 FUG786458:FUH786463 GEC786458:GED786463 GNY786458:GNZ786463 GXU786458:GXV786463 HHQ786458:HHR786463 HRM786458:HRN786463 IBI786458:IBJ786463 ILE786458:ILF786463 IVA786458:IVB786463 JEW786458:JEX786463 JOS786458:JOT786463 JYO786458:JYP786463 KIK786458:KIL786463 KSG786458:KSH786463 LCC786458:LCD786463 LLY786458:LLZ786463 LVU786458:LVV786463 MFQ786458:MFR786463 MPM786458:MPN786463 MZI786458:MZJ786463 NJE786458:NJF786463 NTA786458:NTB786463 OCW786458:OCX786463 OMS786458:OMT786463 OWO786458:OWP786463 PGK786458:PGL786463 PQG786458:PQH786463 QAC786458:QAD786463 QJY786458:QJZ786463 QTU786458:QTV786463 RDQ786458:RDR786463 RNM786458:RNN786463 RXI786458:RXJ786463 SHE786458:SHF786463 SRA786458:SRB786463 TAW786458:TAX786463 TKS786458:TKT786463 TUO786458:TUP786463 UEK786458:UEL786463 UOG786458:UOH786463 UYC786458:UYD786463 VHY786458:VHZ786463 VRU786458:VRV786463 WBQ786458:WBR786463 WLM786458:WLN786463 WVI786458:WVJ786463 A851994:B851999 IW851994:IX851999 SS851994:ST851999 ACO851994:ACP851999 AMK851994:AML851999 AWG851994:AWH851999 BGC851994:BGD851999 BPY851994:BPZ851999 BZU851994:BZV851999 CJQ851994:CJR851999 CTM851994:CTN851999 DDI851994:DDJ851999 DNE851994:DNF851999 DXA851994:DXB851999 EGW851994:EGX851999 EQS851994:EQT851999 FAO851994:FAP851999 FKK851994:FKL851999 FUG851994:FUH851999 GEC851994:GED851999 GNY851994:GNZ851999 GXU851994:GXV851999 HHQ851994:HHR851999 HRM851994:HRN851999 IBI851994:IBJ851999 ILE851994:ILF851999 IVA851994:IVB851999 JEW851994:JEX851999 JOS851994:JOT851999 JYO851994:JYP851999 KIK851994:KIL851999 KSG851994:KSH851999 LCC851994:LCD851999 LLY851994:LLZ851999 LVU851994:LVV851999 MFQ851994:MFR851999 MPM851994:MPN851999 MZI851994:MZJ851999 NJE851994:NJF851999 NTA851994:NTB851999 OCW851994:OCX851999 OMS851994:OMT851999 OWO851994:OWP851999 PGK851994:PGL851999 PQG851994:PQH851999 QAC851994:QAD851999 QJY851994:QJZ851999 QTU851994:QTV851999 RDQ851994:RDR851999 RNM851994:RNN851999 RXI851994:RXJ851999 SHE851994:SHF851999 SRA851994:SRB851999 TAW851994:TAX851999 TKS851994:TKT851999 TUO851994:TUP851999 UEK851994:UEL851999 UOG851994:UOH851999 UYC851994:UYD851999 VHY851994:VHZ851999 VRU851994:VRV851999 WBQ851994:WBR851999 WLM851994:WLN851999 WVI851994:WVJ851999 A917530:B917535 IW917530:IX917535 SS917530:ST917535 ACO917530:ACP917535 AMK917530:AML917535 AWG917530:AWH917535 BGC917530:BGD917535 BPY917530:BPZ917535 BZU917530:BZV917535 CJQ917530:CJR917535 CTM917530:CTN917535 DDI917530:DDJ917535 DNE917530:DNF917535 DXA917530:DXB917535 EGW917530:EGX917535 EQS917530:EQT917535 FAO917530:FAP917535 FKK917530:FKL917535 FUG917530:FUH917535 GEC917530:GED917535 GNY917530:GNZ917535 GXU917530:GXV917535 HHQ917530:HHR917535 HRM917530:HRN917535 IBI917530:IBJ917535 ILE917530:ILF917535 IVA917530:IVB917535 JEW917530:JEX917535 JOS917530:JOT917535 JYO917530:JYP917535 KIK917530:KIL917535 KSG917530:KSH917535 LCC917530:LCD917535 LLY917530:LLZ917535 LVU917530:LVV917535 MFQ917530:MFR917535 MPM917530:MPN917535 MZI917530:MZJ917535 NJE917530:NJF917535 NTA917530:NTB917535 OCW917530:OCX917535 OMS917530:OMT917535 OWO917530:OWP917535 PGK917530:PGL917535 PQG917530:PQH917535 QAC917530:QAD917535 QJY917530:QJZ917535 QTU917530:QTV917535 RDQ917530:RDR917535 RNM917530:RNN917535 RXI917530:RXJ917535 SHE917530:SHF917535 SRA917530:SRB917535 TAW917530:TAX917535 TKS917530:TKT917535 TUO917530:TUP917535 UEK917530:UEL917535 UOG917530:UOH917535 UYC917530:UYD917535 VHY917530:VHZ917535 VRU917530:VRV917535 WBQ917530:WBR917535 WLM917530:WLN917535 WVI917530:WVJ917535 A983066:B983071 IW983066:IX983071 SS983066:ST983071 ACO983066:ACP983071 AMK983066:AML983071 AWG983066:AWH983071 BGC983066:BGD983071 BPY983066:BPZ983071 BZU983066:BZV983071 CJQ983066:CJR983071 CTM983066:CTN983071 DDI983066:DDJ983071 DNE983066:DNF983071 DXA983066:DXB983071 EGW983066:EGX983071 EQS983066:EQT983071 FAO983066:FAP983071 FKK983066:FKL983071 FUG983066:FUH983071 GEC983066:GED983071 GNY983066:GNZ983071 GXU983066:GXV983071 HHQ983066:HHR983071 HRM983066:HRN983071 IBI983066:IBJ983071 ILE983066:ILF983071 IVA983066:IVB983071 JEW983066:JEX983071 JOS983066:JOT983071 JYO983066:JYP983071 KIK983066:KIL983071 KSG983066:KSH983071 LCC983066:LCD983071 LLY983066:LLZ983071 LVU983066:LVV983071 MFQ983066:MFR983071 MPM983066:MPN983071 MZI983066:MZJ983071 NJE983066:NJF983071 NTA983066:NTB983071 OCW983066:OCX983071 OMS983066:OMT983071 OWO983066:OWP983071 PGK983066:PGL983071 PQG983066:PQH983071 QAC983066:QAD983071 QJY983066:QJZ983071 QTU983066:QTV983071 RDQ983066:RDR983071 RNM983066:RNN983071 RXI983066:RXJ983071 SHE983066:SHF983071 SRA983066:SRB983071 TAW983066:TAX983071 TKS983066:TKT983071 TUO983066:TUP983071 UEK983066:UEL983071 UOG983066:UOH983071 UYC983066:UYD983071 VHY983066:VHZ983071 VRU983066:VRV983071 WBQ983066:WBR983071 WLM983066:WLN983071 WVI983066:WVJ983071 A32:B34 IW32:IX34 SS32:ST34 ACO32:ACP34 AMK32:AML34 AWG32:AWH34 BGC32:BGD34 BPY32:BPZ34 BZU32:BZV34 CJQ32:CJR34 CTM32:CTN34 DDI32:DDJ34 DNE32:DNF34 DXA32:DXB34 EGW32:EGX34 EQS32:EQT34 FAO32:FAP34 FKK32:FKL34 FUG32:FUH34 GEC32:GED34 GNY32:GNZ34 GXU32:GXV34 HHQ32:HHR34 HRM32:HRN34 IBI32:IBJ34 ILE32:ILF34 IVA32:IVB34 JEW32:JEX34 JOS32:JOT34 JYO32:JYP34 KIK32:KIL34 KSG32:KSH34 LCC32:LCD34 LLY32:LLZ34 LVU32:LVV34 MFQ32:MFR34 MPM32:MPN34 MZI32:MZJ34 NJE32:NJF34 NTA32:NTB34 OCW32:OCX34 OMS32:OMT34 OWO32:OWP34 PGK32:PGL34 PQG32:PQH34 QAC32:QAD34 QJY32:QJZ34 QTU32:QTV34 RDQ32:RDR34 RNM32:RNN34 RXI32:RXJ34 SHE32:SHF34 SRA32:SRB34 TAW32:TAX34 TKS32:TKT34 TUO32:TUP34 UEK32:UEL34 UOG32:UOH34 UYC32:UYD34 VHY32:VHZ34 VRU32:VRV34 WBQ32:WBR34 WLM32:WLN34 WVI32:WVJ34 A65569:B65571 IW65569:IX65571 SS65569:ST65571 ACO65569:ACP65571 AMK65569:AML65571 AWG65569:AWH65571 BGC65569:BGD65571 BPY65569:BPZ65571 BZU65569:BZV65571 CJQ65569:CJR65571 CTM65569:CTN65571 DDI65569:DDJ65571 DNE65569:DNF65571 DXA65569:DXB65571 EGW65569:EGX65571 EQS65569:EQT65571 FAO65569:FAP65571 FKK65569:FKL65571 FUG65569:FUH65571 GEC65569:GED65571 GNY65569:GNZ65571 GXU65569:GXV65571 HHQ65569:HHR65571 HRM65569:HRN65571 IBI65569:IBJ65571 ILE65569:ILF65571 IVA65569:IVB65571 JEW65569:JEX65571 JOS65569:JOT65571 JYO65569:JYP65571 KIK65569:KIL65571 KSG65569:KSH65571 LCC65569:LCD65571 LLY65569:LLZ65571 LVU65569:LVV65571 MFQ65569:MFR65571 MPM65569:MPN65571 MZI65569:MZJ65571 NJE65569:NJF65571 NTA65569:NTB65571 OCW65569:OCX65571 OMS65569:OMT65571 OWO65569:OWP65571 PGK65569:PGL65571 PQG65569:PQH65571 QAC65569:QAD65571 QJY65569:QJZ65571 QTU65569:QTV65571 RDQ65569:RDR65571 RNM65569:RNN65571 RXI65569:RXJ65571 SHE65569:SHF65571 SRA65569:SRB65571 TAW65569:TAX65571 TKS65569:TKT65571 TUO65569:TUP65571 UEK65569:UEL65571 UOG65569:UOH65571 UYC65569:UYD65571 VHY65569:VHZ65571 VRU65569:VRV65571 WBQ65569:WBR65571 WLM65569:WLN65571 WVI65569:WVJ65571 A131105:B131107 IW131105:IX131107 SS131105:ST131107 ACO131105:ACP131107 AMK131105:AML131107 AWG131105:AWH131107 BGC131105:BGD131107 BPY131105:BPZ131107 BZU131105:BZV131107 CJQ131105:CJR131107 CTM131105:CTN131107 DDI131105:DDJ131107 DNE131105:DNF131107 DXA131105:DXB131107 EGW131105:EGX131107 EQS131105:EQT131107 FAO131105:FAP131107 FKK131105:FKL131107 FUG131105:FUH131107 GEC131105:GED131107 GNY131105:GNZ131107 GXU131105:GXV131107 HHQ131105:HHR131107 HRM131105:HRN131107 IBI131105:IBJ131107 ILE131105:ILF131107 IVA131105:IVB131107 JEW131105:JEX131107 JOS131105:JOT131107 JYO131105:JYP131107 KIK131105:KIL131107 KSG131105:KSH131107 LCC131105:LCD131107 LLY131105:LLZ131107 LVU131105:LVV131107 MFQ131105:MFR131107 MPM131105:MPN131107 MZI131105:MZJ131107 NJE131105:NJF131107 NTA131105:NTB131107 OCW131105:OCX131107 OMS131105:OMT131107 OWO131105:OWP131107 PGK131105:PGL131107 PQG131105:PQH131107 QAC131105:QAD131107 QJY131105:QJZ131107 QTU131105:QTV131107 RDQ131105:RDR131107 RNM131105:RNN131107 RXI131105:RXJ131107 SHE131105:SHF131107 SRA131105:SRB131107 TAW131105:TAX131107 TKS131105:TKT131107 TUO131105:TUP131107 UEK131105:UEL131107 UOG131105:UOH131107 UYC131105:UYD131107 VHY131105:VHZ131107 VRU131105:VRV131107 WBQ131105:WBR131107 WLM131105:WLN131107 WVI131105:WVJ131107 A196641:B196643 IW196641:IX196643 SS196641:ST196643 ACO196641:ACP196643 AMK196641:AML196643 AWG196641:AWH196643 BGC196641:BGD196643 BPY196641:BPZ196643 BZU196641:BZV196643 CJQ196641:CJR196643 CTM196641:CTN196643 DDI196641:DDJ196643 DNE196641:DNF196643 DXA196641:DXB196643 EGW196641:EGX196643 EQS196641:EQT196643 FAO196641:FAP196643 FKK196641:FKL196643 FUG196641:FUH196643 GEC196641:GED196643 GNY196641:GNZ196643 GXU196641:GXV196643 HHQ196641:HHR196643 HRM196641:HRN196643 IBI196641:IBJ196643 ILE196641:ILF196643 IVA196641:IVB196643 JEW196641:JEX196643 JOS196641:JOT196643 JYO196641:JYP196643 KIK196641:KIL196643 KSG196641:KSH196643 LCC196641:LCD196643 LLY196641:LLZ196643 LVU196641:LVV196643 MFQ196641:MFR196643 MPM196641:MPN196643 MZI196641:MZJ196643 NJE196641:NJF196643 NTA196641:NTB196643 OCW196641:OCX196643 OMS196641:OMT196643 OWO196641:OWP196643 PGK196641:PGL196643 PQG196641:PQH196643 QAC196641:QAD196643 QJY196641:QJZ196643 QTU196641:QTV196643 RDQ196641:RDR196643 RNM196641:RNN196643 RXI196641:RXJ196643 SHE196641:SHF196643 SRA196641:SRB196643 TAW196641:TAX196643 TKS196641:TKT196643 TUO196641:TUP196643 UEK196641:UEL196643 UOG196641:UOH196643 UYC196641:UYD196643 VHY196641:VHZ196643 VRU196641:VRV196643 WBQ196641:WBR196643 WLM196641:WLN196643 WVI196641:WVJ196643 A262177:B262179 IW262177:IX262179 SS262177:ST262179 ACO262177:ACP262179 AMK262177:AML262179 AWG262177:AWH262179 BGC262177:BGD262179 BPY262177:BPZ262179 BZU262177:BZV262179 CJQ262177:CJR262179 CTM262177:CTN262179 DDI262177:DDJ262179 DNE262177:DNF262179 DXA262177:DXB262179 EGW262177:EGX262179 EQS262177:EQT262179 FAO262177:FAP262179 FKK262177:FKL262179 FUG262177:FUH262179 GEC262177:GED262179 GNY262177:GNZ262179 GXU262177:GXV262179 HHQ262177:HHR262179 HRM262177:HRN262179 IBI262177:IBJ262179 ILE262177:ILF262179 IVA262177:IVB262179 JEW262177:JEX262179 JOS262177:JOT262179 JYO262177:JYP262179 KIK262177:KIL262179 KSG262177:KSH262179 LCC262177:LCD262179 LLY262177:LLZ262179 LVU262177:LVV262179 MFQ262177:MFR262179 MPM262177:MPN262179 MZI262177:MZJ262179 NJE262177:NJF262179 NTA262177:NTB262179 OCW262177:OCX262179 OMS262177:OMT262179 OWO262177:OWP262179 PGK262177:PGL262179 PQG262177:PQH262179 QAC262177:QAD262179 QJY262177:QJZ262179 QTU262177:QTV262179 RDQ262177:RDR262179 RNM262177:RNN262179 RXI262177:RXJ262179 SHE262177:SHF262179 SRA262177:SRB262179 TAW262177:TAX262179 TKS262177:TKT262179 TUO262177:TUP262179 UEK262177:UEL262179 UOG262177:UOH262179 UYC262177:UYD262179 VHY262177:VHZ262179 VRU262177:VRV262179 WBQ262177:WBR262179 WLM262177:WLN262179 WVI262177:WVJ262179 A327713:B327715 IW327713:IX327715 SS327713:ST327715 ACO327713:ACP327715 AMK327713:AML327715 AWG327713:AWH327715 BGC327713:BGD327715 BPY327713:BPZ327715 BZU327713:BZV327715 CJQ327713:CJR327715 CTM327713:CTN327715 DDI327713:DDJ327715 DNE327713:DNF327715 DXA327713:DXB327715 EGW327713:EGX327715 EQS327713:EQT327715 FAO327713:FAP327715 FKK327713:FKL327715 FUG327713:FUH327715 GEC327713:GED327715 GNY327713:GNZ327715 GXU327713:GXV327715 HHQ327713:HHR327715 HRM327713:HRN327715 IBI327713:IBJ327715 ILE327713:ILF327715 IVA327713:IVB327715 JEW327713:JEX327715 JOS327713:JOT327715 JYO327713:JYP327715 KIK327713:KIL327715 KSG327713:KSH327715 LCC327713:LCD327715 LLY327713:LLZ327715 LVU327713:LVV327715 MFQ327713:MFR327715 MPM327713:MPN327715 MZI327713:MZJ327715 NJE327713:NJF327715 NTA327713:NTB327715 OCW327713:OCX327715 OMS327713:OMT327715 OWO327713:OWP327715 PGK327713:PGL327715 PQG327713:PQH327715 QAC327713:QAD327715 QJY327713:QJZ327715 QTU327713:QTV327715 RDQ327713:RDR327715 RNM327713:RNN327715 RXI327713:RXJ327715 SHE327713:SHF327715 SRA327713:SRB327715 TAW327713:TAX327715 TKS327713:TKT327715 TUO327713:TUP327715 UEK327713:UEL327715 UOG327713:UOH327715 UYC327713:UYD327715 VHY327713:VHZ327715 VRU327713:VRV327715 WBQ327713:WBR327715 WLM327713:WLN327715 WVI327713:WVJ327715 A393249:B393251 IW393249:IX393251 SS393249:ST393251 ACO393249:ACP393251 AMK393249:AML393251 AWG393249:AWH393251 BGC393249:BGD393251 BPY393249:BPZ393251 BZU393249:BZV393251 CJQ393249:CJR393251 CTM393249:CTN393251 DDI393249:DDJ393251 DNE393249:DNF393251 DXA393249:DXB393251 EGW393249:EGX393251 EQS393249:EQT393251 FAO393249:FAP393251 FKK393249:FKL393251 FUG393249:FUH393251 GEC393249:GED393251 GNY393249:GNZ393251 GXU393249:GXV393251 HHQ393249:HHR393251 HRM393249:HRN393251 IBI393249:IBJ393251 ILE393249:ILF393251 IVA393249:IVB393251 JEW393249:JEX393251 JOS393249:JOT393251 JYO393249:JYP393251 KIK393249:KIL393251 KSG393249:KSH393251 LCC393249:LCD393251 LLY393249:LLZ393251 LVU393249:LVV393251 MFQ393249:MFR393251 MPM393249:MPN393251 MZI393249:MZJ393251 NJE393249:NJF393251 NTA393249:NTB393251 OCW393249:OCX393251 OMS393249:OMT393251 OWO393249:OWP393251 PGK393249:PGL393251 PQG393249:PQH393251 QAC393249:QAD393251 QJY393249:QJZ393251 QTU393249:QTV393251 RDQ393249:RDR393251 RNM393249:RNN393251 RXI393249:RXJ393251 SHE393249:SHF393251 SRA393249:SRB393251 TAW393249:TAX393251 TKS393249:TKT393251 TUO393249:TUP393251 UEK393249:UEL393251 UOG393249:UOH393251 UYC393249:UYD393251 VHY393249:VHZ393251 VRU393249:VRV393251 WBQ393249:WBR393251 WLM393249:WLN393251 WVI393249:WVJ393251 A458785:B458787 IW458785:IX458787 SS458785:ST458787 ACO458785:ACP458787 AMK458785:AML458787 AWG458785:AWH458787 BGC458785:BGD458787 BPY458785:BPZ458787 BZU458785:BZV458787 CJQ458785:CJR458787 CTM458785:CTN458787 DDI458785:DDJ458787 DNE458785:DNF458787 DXA458785:DXB458787 EGW458785:EGX458787 EQS458785:EQT458787 FAO458785:FAP458787 FKK458785:FKL458787 FUG458785:FUH458787 GEC458785:GED458787 GNY458785:GNZ458787 GXU458785:GXV458787 HHQ458785:HHR458787 HRM458785:HRN458787 IBI458785:IBJ458787 ILE458785:ILF458787 IVA458785:IVB458787 JEW458785:JEX458787 JOS458785:JOT458787 JYO458785:JYP458787 KIK458785:KIL458787 KSG458785:KSH458787 LCC458785:LCD458787 LLY458785:LLZ458787 LVU458785:LVV458787 MFQ458785:MFR458787 MPM458785:MPN458787 MZI458785:MZJ458787 NJE458785:NJF458787 NTA458785:NTB458787 OCW458785:OCX458787 OMS458785:OMT458787 OWO458785:OWP458787 PGK458785:PGL458787 PQG458785:PQH458787 QAC458785:QAD458787 QJY458785:QJZ458787 QTU458785:QTV458787 RDQ458785:RDR458787 RNM458785:RNN458787 RXI458785:RXJ458787 SHE458785:SHF458787 SRA458785:SRB458787 TAW458785:TAX458787 TKS458785:TKT458787 TUO458785:TUP458787 UEK458785:UEL458787 UOG458785:UOH458787 UYC458785:UYD458787 VHY458785:VHZ458787 VRU458785:VRV458787 WBQ458785:WBR458787 WLM458785:WLN458787 WVI458785:WVJ458787 A524321:B524323 IW524321:IX524323 SS524321:ST524323 ACO524321:ACP524323 AMK524321:AML524323 AWG524321:AWH524323 BGC524321:BGD524323 BPY524321:BPZ524323 BZU524321:BZV524323 CJQ524321:CJR524323 CTM524321:CTN524323 DDI524321:DDJ524323 DNE524321:DNF524323 DXA524321:DXB524323 EGW524321:EGX524323 EQS524321:EQT524323 FAO524321:FAP524323 FKK524321:FKL524323 FUG524321:FUH524323 GEC524321:GED524323 GNY524321:GNZ524323 GXU524321:GXV524323 HHQ524321:HHR524323 HRM524321:HRN524323 IBI524321:IBJ524323 ILE524321:ILF524323 IVA524321:IVB524323 JEW524321:JEX524323 JOS524321:JOT524323 JYO524321:JYP524323 KIK524321:KIL524323 KSG524321:KSH524323 LCC524321:LCD524323 LLY524321:LLZ524323 LVU524321:LVV524323 MFQ524321:MFR524323 MPM524321:MPN524323 MZI524321:MZJ524323 NJE524321:NJF524323 NTA524321:NTB524323 OCW524321:OCX524323 OMS524321:OMT524323 OWO524321:OWP524323 PGK524321:PGL524323 PQG524321:PQH524323 QAC524321:QAD524323 QJY524321:QJZ524323 QTU524321:QTV524323 RDQ524321:RDR524323 RNM524321:RNN524323 RXI524321:RXJ524323 SHE524321:SHF524323 SRA524321:SRB524323 TAW524321:TAX524323 TKS524321:TKT524323 TUO524321:TUP524323 UEK524321:UEL524323 UOG524321:UOH524323 UYC524321:UYD524323 VHY524321:VHZ524323 VRU524321:VRV524323 WBQ524321:WBR524323 WLM524321:WLN524323 WVI524321:WVJ524323 A589857:B589859 IW589857:IX589859 SS589857:ST589859 ACO589857:ACP589859 AMK589857:AML589859 AWG589857:AWH589859 BGC589857:BGD589859 BPY589857:BPZ589859 BZU589857:BZV589859 CJQ589857:CJR589859 CTM589857:CTN589859 DDI589857:DDJ589859 DNE589857:DNF589859 DXA589857:DXB589859 EGW589857:EGX589859 EQS589857:EQT589859 FAO589857:FAP589859 FKK589857:FKL589859 FUG589857:FUH589859 GEC589857:GED589859 GNY589857:GNZ589859 GXU589857:GXV589859 HHQ589857:HHR589859 HRM589857:HRN589859 IBI589857:IBJ589859 ILE589857:ILF589859 IVA589857:IVB589859 JEW589857:JEX589859 JOS589857:JOT589859 JYO589857:JYP589859 KIK589857:KIL589859 KSG589857:KSH589859 LCC589857:LCD589859 LLY589857:LLZ589859 LVU589857:LVV589859 MFQ589857:MFR589859 MPM589857:MPN589859 MZI589857:MZJ589859 NJE589857:NJF589859 NTA589857:NTB589859 OCW589857:OCX589859 OMS589857:OMT589859 OWO589857:OWP589859 PGK589857:PGL589859 PQG589857:PQH589859 QAC589857:QAD589859 QJY589857:QJZ589859 QTU589857:QTV589859 RDQ589857:RDR589859 RNM589857:RNN589859 RXI589857:RXJ589859 SHE589857:SHF589859 SRA589857:SRB589859 TAW589857:TAX589859 TKS589857:TKT589859 TUO589857:TUP589859 UEK589857:UEL589859 UOG589857:UOH589859 UYC589857:UYD589859 VHY589857:VHZ589859 VRU589857:VRV589859 WBQ589857:WBR589859 WLM589857:WLN589859 WVI589857:WVJ589859 A655393:B655395 IW655393:IX655395 SS655393:ST655395 ACO655393:ACP655395 AMK655393:AML655395 AWG655393:AWH655395 BGC655393:BGD655395 BPY655393:BPZ655395 BZU655393:BZV655395 CJQ655393:CJR655395 CTM655393:CTN655395 DDI655393:DDJ655395 DNE655393:DNF655395 DXA655393:DXB655395 EGW655393:EGX655395 EQS655393:EQT655395 FAO655393:FAP655395 FKK655393:FKL655395 FUG655393:FUH655395 GEC655393:GED655395 GNY655393:GNZ655395 GXU655393:GXV655395 HHQ655393:HHR655395 HRM655393:HRN655395 IBI655393:IBJ655395 ILE655393:ILF655395 IVA655393:IVB655395 JEW655393:JEX655395 JOS655393:JOT655395 JYO655393:JYP655395 KIK655393:KIL655395 KSG655393:KSH655395 LCC655393:LCD655395 LLY655393:LLZ655395 LVU655393:LVV655395 MFQ655393:MFR655395 MPM655393:MPN655395 MZI655393:MZJ655395 NJE655393:NJF655395 NTA655393:NTB655395 OCW655393:OCX655395 OMS655393:OMT655395 OWO655393:OWP655395 PGK655393:PGL655395 PQG655393:PQH655395 QAC655393:QAD655395 QJY655393:QJZ655395 QTU655393:QTV655395 RDQ655393:RDR655395 RNM655393:RNN655395 RXI655393:RXJ655395 SHE655393:SHF655395 SRA655393:SRB655395 TAW655393:TAX655395 TKS655393:TKT655395 TUO655393:TUP655395 UEK655393:UEL655395 UOG655393:UOH655395 UYC655393:UYD655395 VHY655393:VHZ655395 VRU655393:VRV655395 WBQ655393:WBR655395 WLM655393:WLN655395 WVI655393:WVJ655395 A720929:B720931 IW720929:IX720931 SS720929:ST720931 ACO720929:ACP720931 AMK720929:AML720931 AWG720929:AWH720931 BGC720929:BGD720931 BPY720929:BPZ720931 BZU720929:BZV720931 CJQ720929:CJR720931 CTM720929:CTN720931 DDI720929:DDJ720931 DNE720929:DNF720931 DXA720929:DXB720931 EGW720929:EGX720931 EQS720929:EQT720931 FAO720929:FAP720931 FKK720929:FKL720931 FUG720929:FUH720931 GEC720929:GED720931 GNY720929:GNZ720931 GXU720929:GXV720931 HHQ720929:HHR720931 HRM720929:HRN720931 IBI720929:IBJ720931 ILE720929:ILF720931 IVA720929:IVB720931 JEW720929:JEX720931 JOS720929:JOT720931 JYO720929:JYP720931 KIK720929:KIL720931 KSG720929:KSH720931 LCC720929:LCD720931 LLY720929:LLZ720931 LVU720929:LVV720931 MFQ720929:MFR720931 MPM720929:MPN720931 MZI720929:MZJ720931 NJE720929:NJF720931 NTA720929:NTB720931 OCW720929:OCX720931 OMS720929:OMT720931 OWO720929:OWP720931 PGK720929:PGL720931 PQG720929:PQH720931 QAC720929:QAD720931 QJY720929:QJZ720931 QTU720929:QTV720931 RDQ720929:RDR720931 RNM720929:RNN720931 RXI720929:RXJ720931 SHE720929:SHF720931 SRA720929:SRB720931 TAW720929:TAX720931 TKS720929:TKT720931 TUO720929:TUP720931 UEK720929:UEL720931 UOG720929:UOH720931 UYC720929:UYD720931 VHY720929:VHZ720931 VRU720929:VRV720931 WBQ720929:WBR720931 WLM720929:WLN720931 WVI720929:WVJ720931 A786465:B786467 IW786465:IX786467 SS786465:ST786467 ACO786465:ACP786467 AMK786465:AML786467 AWG786465:AWH786467 BGC786465:BGD786467 BPY786465:BPZ786467 BZU786465:BZV786467 CJQ786465:CJR786467 CTM786465:CTN786467 DDI786465:DDJ786467 DNE786465:DNF786467 DXA786465:DXB786467 EGW786465:EGX786467 EQS786465:EQT786467 FAO786465:FAP786467 FKK786465:FKL786467 FUG786465:FUH786467 GEC786465:GED786467 GNY786465:GNZ786467 GXU786465:GXV786467 HHQ786465:HHR786467 HRM786465:HRN786467 IBI786465:IBJ786467 ILE786465:ILF786467 IVA786465:IVB786467 JEW786465:JEX786467 JOS786465:JOT786467 JYO786465:JYP786467 KIK786465:KIL786467 KSG786465:KSH786467 LCC786465:LCD786467 LLY786465:LLZ786467 LVU786465:LVV786467 MFQ786465:MFR786467 MPM786465:MPN786467 MZI786465:MZJ786467 NJE786465:NJF786467 NTA786465:NTB786467 OCW786465:OCX786467 OMS786465:OMT786467 OWO786465:OWP786467 PGK786465:PGL786467 PQG786465:PQH786467 QAC786465:QAD786467 QJY786465:QJZ786467 QTU786465:QTV786467 RDQ786465:RDR786467 RNM786465:RNN786467 RXI786465:RXJ786467 SHE786465:SHF786467 SRA786465:SRB786467 TAW786465:TAX786467 TKS786465:TKT786467 TUO786465:TUP786467 UEK786465:UEL786467 UOG786465:UOH786467 UYC786465:UYD786467 VHY786465:VHZ786467 VRU786465:VRV786467 WBQ786465:WBR786467 WLM786465:WLN786467 WVI786465:WVJ786467 A852001:B852003 IW852001:IX852003 SS852001:ST852003 ACO852001:ACP852003 AMK852001:AML852003 AWG852001:AWH852003 BGC852001:BGD852003 BPY852001:BPZ852003 BZU852001:BZV852003 CJQ852001:CJR852003 CTM852001:CTN852003 DDI852001:DDJ852003 DNE852001:DNF852003 DXA852001:DXB852003 EGW852001:EGX852003 EQS852001:EQT852003 FAO852001:FAP852003 FKK852001:FKL852003 FUG852001:FUH852003 GEC852001:GED852003 GNY852001:GNZ852003 GXU852001:GXV852003 HHQ852001:HHR852003 HRM852001:HRN852003 IBI852001:IBJ852003 ILE852001:ILF852003 IVA852001:IVB852003 JEW852001:JEX852003 JOS852001:JOT852003 JYO852001:JYP852003 KIK852001:KIL852003 KSG852001:KSH852003 LCC852001:LCD852003 LLY852001:LLZ852003 LVU852001:LVV852003 MFQ852001:MFR852003 MPM852001:MPN852003 MZI852001:MZJ852003 NJE852001:NJF852003 NTA852001:NTB852003 OCW852001:OCX852003 OMS852001:OMT852003 OWO852001:OWP852003 PGK852001:PGL852003 PQG852001:PQH852003 QAC852001:QAD852003 QJY852001:QJZ852003 QTU852001:QTV852003 RDQ852001:RDR852003 RNM852001:RNN852003 RXI852001:RXJ852003 SHE852001:SHF852003 SRA852001:SRB852003 TAW852001:TAX852003 TKS852001:TKT852003 TUO852001:TUP852003 UEK852001:UEL852003 UOG852001:UOH852003 UYC852001:UYD852003 VHY852001:VHZ852003 VRU852001:VRV852003 WBQ852001:WBR852003 WLM852001:WLN852003 WVI852001:WVJ852003 A917537:B917539 IW917537:IX917539 SS917537:ST917539 ACO917537:ACP917539 AMK917537:AML917539 AWG917537:AWH917539 BGC917537:BGD917539 BPY917537:BPZ917539 BZU917537:BZV917539 CJQ917537:CJR917539 CTM917537:CTN917539 DDI917537:DDJ917539 DNE917537:DNF917539 DXA917537:DXB917539 EGW917537:EGX917539 EQS917537:EQT917539 FAO917537:FAP917539 FKK917537:FKL917539 FUG917537:FUH917539 GEC917537:GED917539 GNY917537:GNZ917539 GXU917537:GXV917539 HHQ917537:HHR917539 HRM917537:HRN917539 IBI917537:IBJ917539 ILE917537:ILF917539 IVA917537:IVB917539 JEW917537:JEX917539 JOS917537:JOT917539 JYO917537:JYP917539 KIK917537:KIL917539 KSG917537:KSH917539 LCC917537:LCD917539 LLY917537:LLZ917539 LVU917537:LVV917539 MFQ917537:MFR917539 MPM917537:MPN917539 MZI917537:MZJ917539 NJE917537:NJF917539 NTA917537:NTB917539 OCW917537:OCX917539 OMS917537:OMT917539 OWO917537:OWP917539 PGK917537:PGL917539 PQG917537:PQH917539 QAC917537:QAD917539 QJY917537:QJZ917539 QTU917537:QTV917539 RDQ917537:RDR917539 RNM917537:RNN917539 RXI917537:RXJ917539 SHE917537:SHF917539 SRA917537:SRB917539 TAW917537:TAX917539 TKS917537:TKT917539 TUO917537:TUP917539 UEK917537:UEL917539 UOG917537:UOH917539 UYC917537:UYD917539 VHY917537:VHZ917539 VRU917537:VRV917539 WBQ917537:WBR917539 WLM917537:WLN917539 WVI917537:WVJ917539 A983073:B983075 IW983073:IX983075 SS983073:ST983075 ACO983073:ACP983075 AMK983073:AML983075 AWG983073:AWH983075 BGC983073:BGD983075 BPY983073:BPZ983075 BZU983073:BZV983075 CJQ983073:CJR983075 CTM983073:CTN983075 DDI983073:DDJ983075 DNE983073:DNF983075 DXA983073:DXB983075 EGW983073:EGX983075 EQS983073:EQT983075 FAO983073:FAP983075 FKK983073:FKL983075 FUG983073:FUH983075 GEC983073:GED983075 GNY983073:GNZ983075 GXU983073:GXV983075 HHQ983073:HHR983075 HRM983073:HRN983075 IBI983073:IBJ983075 ILE983073:ILF983075 IVA983073:IVB983075 JEW983073:JEX983075 JOS983073:JOT983075 JYO983073:JYP983075 KIK983073:KIL983075 KSG983073:KSH983075 LCC983073:LCD983075 LLY983073:LLZ983075 LVU983073:LVV983075 MFQ983073:MFR983075 MPM983073:MPN983075 MZI983073:MZJ983075 NJE983073:NJF983075 NTA983073:NTB983075 OCW983073:OCX983075 OMS983073:OMT983075 OWO983073:OWP983075 PGK983073:PGL983075 PQG983073:PQH983075 QAC983073:QAD983075 QJY983073:QJZ983075 QTU983073:QTV983075 RDQ983073:RDR983075 RNM983073:RNN983075 RXI983073:RXJ983075 SHE983073:SHF983075 SRA983073:SRB983075 TAW983073:TAX983075 TKS983073:TKT983075 TUO983073:TUP983075 UEK983073:UEL983075 UOG983073:UOH983075 UYC983073:UYD983075 VHY983073:VHZ983075 VRU983073:VRV983075 WBQ983073:WBR983075 WLM983073:WLN983075 WVI983073:WVJ983075 A36:B36 IW36:IX36 SS36:ST36 ACO36:ACP36 AMK36:AML36 AWG36:AWH36 BGC36:BGD36 BPY36:BPZ36 BZU36:BZV36 CJQ36:CJR36 CTM36:CTN36 DDI36:DDJ36 DNE36:DNF36 DXA36:DXB36 EGW36:EGX36 EQS36:EQT36 FAO36:FAP36 FKK36:FKL36 FUG36:FUH36 GEC36:GED36 GNY36:GNZ36 GXU36:GXV36 HHQ36:HHR36 HRM36:HRN36 IBI36:IBJ36 ILE36:ILF36 IVA36:IVB36 JEW36:JEX36 JOS36:JOT36 JYO36:JYP36 KIK36:KIL36 KSG36:KSH36 LCC36:LCD36 LLY36:LLZ36 LVU36:LVV36 MFQ36:MFR36 MPM36:MPN36 MZI36:MZJ36 NJE36:NJF36 NTA36:NTB36 OCW36:OCX36 OMS36:OMT36 OWO36:OWP36 PGK36:PGL36 PQG36:PQH36 QAC36:QAD36 QJY36:QJZ36 QTU36:QTV36 RDQ36:RDR36 RNM36:RNN36 RXI36:RXJ36 SHE36:SHF36 SRA36:SRB36 TAW36:TAX36 TKS36:TKT36 TUO36:TUP36 UEK36:UEL36 UOG36:UOH36 UYC36:UYD36 VHY36:VHZ36 VRU36:VRV36 WBQ36:WBR36 WLM36:WLN36 WVI36:WVJ36 A65573:B65573 IW65573:IX65573 SS65573:ST65573 ACO65573:ACP65573 AMK65573:AML65573 AWG65573:AWH65573 BGC65573:BGD65573 BPY65573:BPZ65573 BZU65573:BZV65573 CJQ65573:CJR65573 CTM65573:CTN65573 DDI65573:DDJ65573 DNE65573:DNF65573 DXA65573:DXB65573 EGW65573:EGX65573 EQS65573:EQT65573 FAO65573:FAP65573 FKK65573:FKL65573 FUG65573:FUH65573 GEC65573:GED65573 GNY65573:GNZ65573 GXU65573:GXV65573 HHQ65573:HHR65573 HRM65573:HRN65573 IBI65573:IBJ65573 ILE65573:ILF65573 IVA65573:IVB65573 JEW65573:JEX65573 JOS65573:JOT65573 JYO65573:JYP65573 KIK65573:KIL65573 KSG65573:KSH65573 LCC65573:LCD65573 LLY65573:LLZ65573 LVU65573:LVV65573 MFQ65573:MFR65573 MPM65573:MPN65573 MZI65573:MZJ65573 NJE65573:NJF65573 NTA65573:NTB65573 OCW65573:OCX65573 OMS65573:OMT65573 OWO65573:OWP65573 PGK65573:PGL65573 PQG65573:PQH65573 QAC65573:QAD65573 QJY65573:QJZ65573 QTU65573:QTV65573 RDQ65573:RDR65573 RNM65573:RNN65573 RXI65573:RXJ65573 SHE65573:SHF65573 SRA65573:SRB65573 TAW65573:TAX65573 TKS65573:TKT65573 TUO65573:TUP65573 UEK65573:UEL65573 UOG65573:UOH65573 UYC65573:UYD65573 VHY65573:VHZ65573 VRU65573:VRV65573 WBQ65573:WBR65573 WLM65573:WLN65573 WVI65573:WVJ65573 A131109:B131109 IW131109:IX131109 SS131109:ST131109 ACO131109:ACP131109 AMK131109:AML131109 AWG131109:AWH131109 BGC131109:BGD131109 BPY131109:BPZ131109 BZU131109:BZV131109 CJQ131109:CJR131109 CTM131109:CTN131109 DDI131109:DDJ131109 DNE131109:DNF131109 DXA131109:DXB131109 EGW131109:EGX131109 EQS131109:EQT131109 FAO131109:FAP131109 FKK131109:FKL131109 FUG131109:FUH131109 GEC131109:GED131109 GNY131109:GNZ131109 GXU131109:GXV131109 HHQ131109:HHR131109 HRM131109:HRN131109 IBI131109:IBJ131109 ILE131109:ILF131109 IVA131109:IVB131109 JEW131109:JEX131109 JOS131109:JOT131109 JYO131109:JYP131109 KIK131109:KIL131109 KSG131109:KSH131109 LCC131109:LCD131109 LLY131109:LLZ131109 LVU131109:LVV131109 MFQ131109:MFR131109 MPM131109:MPN131109 MZI131109:MZJ131109 NJE131109:NJF131109 NTA131109:NTB131109 OCW131109:OCX131109 OMS131109:OMT131109 OWO131109:OWP131109 PGK131109:PGL131109 PQG131109:PQH131109 QAC131109:QAD131109 QJY131109:QJZ131109 QTU131109:QTV131109 RDQ131109:RDR131109 RNM131109:RNN131109 RXI131109:RXJ131109 SHE131109:SHF131109 SRA131109:SRB131109 TAW131109:TAX131109 TKS131109:TKT131109 TUO131109:TUP131109 UEK131109:UEL131109 UOG131109:UOH131109 UYC131109:UYD131109 VHY131109:VHZ131109 VRU131109:VRV131109 WBQ131109:WBR131109 WLM131109:WLN131109 WVI131109:WVJ131109 A196645:B196645 IW196645:IX196645 SS196645:ST196645 ACO196645:ACP196645 AMK196645:AML196645 AWG196645:AWH196645 BGC196645:BGD196645 BPY196645:BPZ196645 BZU196645:BZV196645 CJQ196645:CJR196645 CTM196645:CTN196645 DDI196645:DDJ196645 DNE196645:DNF196645 DXA196645:DXB196645 EGW196645:EGX196645 EQS196645:EQT196645 FAO196645:FAP196645 FKK196645:FKL196645 FUG196645:FUH196645 GEC196645:GED196645 GNY196645:GNZ196645 GXU196645:GXV196645 HHQ196645:HHR196645 HRM196645:HRN196645 IBI196645:IBJ196645 ILE196645:ILF196645 IVA196645:IVB196645 JEW196645:JEX196645 JOS196645:JOT196645 JYO196645:JYP196645 KIK196645:KIL196645 KSG196645:KSH196645 LCC196645:LCD196645 LLY196645:LLZ196645 LVU196645:LVV196645 MFQ196645:MFR196645 MPM196645:MPN196645 MZI196645:MZJ196645 NJE196645:NJF196645 NTA196645:NTB196645 OCW196645:OCX196645 OMS196645:OMT196645 OWO196645:OWP196645 PGK196645:PGL196645 PQG196645:PQH196645 QAC196645:QAD196645 QJY196645:QJZ196645 QTU196645:QTV196645 RDQ196645:RDR196645 RNM196645:RNN196645 RXI196645:RXJ196645 SHE196645:SHF196645 SRA196645:SRB196645 TAW196645:TAX196645 TKS196645:TKT196645 TUO196645:TUP196645 UEK196645:UEL196645 UOG196645:UOH196645 UYC196645:UYD196645 VHY196645:VHZ196645 VRU196645:VRV196645 WBQ196645:WBR196645 WLM196645:WLN196645 WVI196645:WVJ196645 A262181:B262181 IW262181:IX262181 SS262181:ST262181 ACO262181:ACP262181 AMK262181:AML262181 AWG262181:AWH262181 BGC262181:BGD262181 BPY262181:BPZ262181 BZU262181:BZV262181 CJQ262181:CJR262181 CTM262181:CTN262181 DDI262181:DDJ262181 DNE262181:DNF262181 DXA262181:DXB262181 EGW262181:EGX262181 EQS262181:EQT262181 FAO262181:FAP262181 FKK262181:FKL262181 FUG262181:FUH262181 GEC262181:GED262181 GNY262181:GNZ262181 GXU262181:GXV262181 HHQ262181:HHR262181 HRM262181:HRN262181 IBI262181:IBJ262181 ILE262181:ILF262181 IVA262181:IVB262181 JEW262181:JEX262181 JOS262181:JOT262181 JYO262181:JYP262181 KIK262181:KIL262181 KSG262181:KSH262181 LCC262181:LCD262181 LLY262181:LLZ262181 LVU262181:LVV262181 MFQ262181:MFR262181 MPM262181:MPN262181 MZI262181:MZJ262181 NJE262181:NJF262181 NTA262181:NTB262181 OCW262181:OCX262181 OMS262181:OMT262181 OWO262181:OWP262181 PGK262181:PGL262181 PQG262181:PQH262181 QAC262181:QAD262181 QJY262181:QJZ262181 QTU262181:QTV262181 RDQ262181:RDR262181 RNM262181:RNN262181 RXI262181:RXJ262181 SHE262181:SHF262181 SRA262181:SRB262181 TAW262181:TAX262181 TKS262181:TKT262181 TUO262181:TUP262181 UEK262181:UEL262181 UOG262181:UOH262181 UYC262181:UYD262181 VHY262181:VHZ262181 VRU262181:VRV262181 WBQ262181:WBR262181 WLM262181:WLN262181 WVI262181:WVJ262181 A327717:B327717 IW327717:IX327717 SS327717:ST327717 ACO327717:ACP327717 AMK327717:AML327717 AWG327717:AWH327717 BGC327717:BGD327717 BPY327717:BPZ327717 BZU327717:BZV327717 CJQ327717:CJR327717 CTM327717:CTN327717 DDI327717:DDJ327717 DNE327717:DNF327717 DXA327717:DXB327717 EGW327717:EGX327717 EQS327717:EQT327717 FAO327717:FAP327717 FKK327717:FKL327717 FUG327717:FUH327717 GEC327717:GED327717 GNY327717:GNZ327717 GXU327717:GXV327717 HHQ327717:HHR327717 HRM327717:HRN327717 IBI327717:IBJ327717 ILE327717:ILF327717 IVA327717:IVB327717 JEW327717:JEX327717 JOS327717:JOT327717 JYO327717:JYP327717 KIK327717:KIL327717 KSG327717:KSH327717 LCC327717:LCD327717 LLY327717:LLZ327717 LVU327717:LVV327717 MFQ327717:MFR327717 MPM327717:MPN327717 MZI327717:MZJ327717 NJE327717:NJF327717 NTA327717:NTB327717 OCW327717:OCX327717 OMS327717:OMT327717 OWO327717:OWP327717 PGK327717:PGL327717 PQG327717:PQH327717 QAC327717:QAD327717 QJY327717:QJZ327717 QTU327717:QTV327717 RDQ327717:RDR327717 RNM327717:RNN327717 RXI327717:RXJ327717 SHE327717:SHF327717 SRA327717:SRB327717 TAW327717:TAX327717 TKS327717:TKT327717 TUO327717:TUP327717 UEK327717:UEL327717 UOG327717:UOH327717 UYC327717:UYD327717 VHY327717:VHZ327717 VRU327717:VRV327717 WBQ327717:WBR327717 WLM327717:WLN327717 WVI327717:WVJ327717 A393253:B393253 IW393253:IX393253 SS393253:ST393253 ACO393253:ACP393253 AMK393253:AML393253 AWG393253:AWH393253 BGC393253:BGD393253 BPY393253:BPZ393253 BZU393253:BZV393253 CJQ393253:CJR393253 CTM393253:CTN393253 DDI393253:DDJ393253 DNE393253:DNF393253 DXA393253:DXB393253 EGW393253:EGX393253 EQS393253:EQT393253 FAO393253:FAP393253 FKK393253:FKL393253 FUG393253:FUH393253 GEC393253:GED393253 GNY393253:GNZ393253 GXU393253:GXV393253 HHQ393253:HHR393253 HRM393253:HRN393253 IBI393253:IBJ393253 ILE393253:ILF393253 IVA393253:IVB393253 JEW393253:JEX393253 JOS393253:JOT393253 JYO393253:JYP393253 KIK393253:KIL393253 KSG393253:KSH393253 LCC393253:LCD393253 LLY393253:LLZ393253 LVU393253:LVV393253 MFQ393253:MFR393253 MPM393253:MPN393253 MZI393253:MZJ393253 NJE393253:NJF393253 NTA393253:NTB393253 OCW393253:OCX393253 OMS393253:OMT393253 OWO393253:OWP393253 PGK393253:PGL393253 PQG393253:PQH393253 QAC393253:QAD393253 QJY393253:QJZ393253 QTU393253:QTV393253 RDQ393253:RDR393253 RNM393253:RNN393253 RXI393253:RXJ393253 SHE393253:SHF393253 SRA393253:SRB393253 TAW393253:TAX393253 TKS393253:TKT393253 TUO393253:TUP393253 UEK393253:UEL393253 UOG393253:UOH393253 UYC393253:UYD393253 VHY393253:VHZ393253 VRU393253:VRV393253 WBQ393253:WBR393253 WLM393253:WLN393253 WVI393253:WVJ393253 A458789:B458789 IW458789:IX458789 SS458789:ST458789 ACO458789:ACP458789 AMK458789:AML458789 AWG458789:AWH458789 BGC458789:BGD458789 BPY458789:BPZ458789 BZU458789:BZV458789 CJQ458789:CJR458789 CTM458789:CTN458789 DDI458789:DDJ458789 DNE458789:DNF458789 DXA458789:DXB458789 EGW458789:EGX458789 EQS458789:EQT458789 FAO458789:FAP458789 FKK458789:FKL458789 FUG458789:FUH458789 GEC458789:GED458789 GNY458789:GNZ458789 GXU458789:GXV458789 HHQ458789:HHR458789 HRM458789:HRN458789 IBI458789:IBJ458789 ILE458789:ILF458789 IVA458789:IVB458789 JEW458789:JEX458789 JOS458789:JOT458789 JYO458789:JYP458789 KIK458789:KIL458789 KSG458789:KSH458789 LCC458789:LCD458789 LLY458789:LLZ458789 LVU458789:LVV458789 MFQ458789:MFR458789 MPM458789:MPN458789 MZI458789:MZJ458789 NJE458789:NJF458789 NTA458789:NTB458789 OCW458789:OCX458789 OMS458789:OMT458789 OWO458789:OWP458789 PGK458789:PGL458789 PQG458789:PQH458789 QAC458789:QAD458789 QJY458789:QJZ458789 QTU458789:QTV458789 RDQ458789:RDR458789 RNM458789:RNN458789 RXI458789:RXJ458789 SHE458789:SHF458789 SRA458789:SRB458789 TAW458789:TAX458789 TKS458789:TKT458789 TUO458789:TUP458789 UEK458789:UEL458789 UOG458789:UOH458789 UYC458789:UYD458789 VHY458789:VHZ458789 VRU458789:VRV458789 WBQ458789:WBR458789 WLM458789:WLN458789 WVI458789:WVJ458789 A524325:B524325 IW524325:IX524325 SS524325:ST524325 ACO524325:ACP524325 AMK524325:AML524325 AWG524325:AWH524325 BGC524325:BGD524325 BPY524325:BPZ524325 BZU524325:BZV524325 CJQ524325:CJR524325 CTM524325:CTN524325 DDI524325:DDJ524325 DNE524325:DNF524325 DXA524325:DXB524325 EGW524325:EGX524325 EQS524325:EQT524325 FAO524325:FAP524325 FKK524325:FKL524325 FUG524325:FUH524325 GEC524325:GED524325 GNY524325:GNZ524325 GXU524325:GXV524325 HHQ524325:HHR524325 HRM524325:HRN524325 IBI524325:IBJ524325 ILE524325:ILF524325 IVA524325:IVB524325 JEW524325:JEX524325 JOS524325:JOT524325 JYO524325:JYP524325 KIK524325:KIL524325 KSG524325:KSH524325 LCC524325:LCD524325 LLY524325:LLZ524325 LVU524325:LVV524325 MFQ524325:MFR524325 MPM524325:MPN524325 MZI524325:MZJ524325 NJE524325:NJF524325 NTA524325:NTB524325 OCW524325:OCX524325 OMS524325:OMT524325 OWO524325:OWP524325 PGK524325:PGL524325 PQG524325:PQH524325 QAC524325:QAD524325 QJY524325:QJZ524325 QTU524325:QTV524325 RDQ524325:RDR524325 RNM524325:RNN524325 RXI524325:RXJ524325 SHE524325:SHF524325 SRA524325:SRB524325 TAW524325:TAX524325 TKS524325:TKT524325 TUO524325:TUP524325 UEK524325:UEL524325 UOG524325:UOH524325 UYC524325:UYD524325 VHY524325:VHZ524325 VRU524325:VRV524325 WBQ524325:WBR524325 WLM524325:WLN524325 WVI524325:WVJ524325 A589861:B589861 IW589861:IX589861 SS589861:ST589861 ACO589861:ACP589861 AMK589861:AML589861 AWG589861:AWH589861 BGC589861:BGD589861 BPY589861:BPZ589861 BZU589861:BZV589861 CJQ589861:CJR589861 CTM589861:CTN589861 DDI589861:DDJ589861 DNE589861:DNF589861 DXA589861:DXB589861 EGW589861:EGX589861 EQS589861:EQT589861 FAO589861:FAP589861 FKK589861:FKL589861 FUG589861:FUH589861 GEC589861:GED589861 GNY589861:GNZ589861 GXU589861:GXV589861 HHQ589861:HHR589861 HRM589861:HRN589861 IBI589861:IBJ589861 ILE589861:ILF589861 IVA589861:IVB589861 JEW589861:JEX589861 JOS589861:JOT589861 JYO589861:JYP589861 KIK589861:KIL589861 KSG589861:KSH589861 LCC589861:LCD589861 LLY589861:LLZ589861 LVU589861:LVV589861 MFQ589861:MFR589861 MPM589861:MPN589861 MZI589861:MZJ589861 NJE589861:NJF589861 NTA589861:NTB589861 OCW589861:OCX589861 OMS589861:OMT589861 OWO589861:OWP589861 PGK589861:PGL589861 PQG589861:PQH589861 QAC589861:QAD589861 QJY589861:QJZ589861 QTU589861:QTV589861 RDQ589861:RDR589861 RNM589861:RNN589861 RXI589861:RXJ589861 SHE589861:SHF589861 SRA589861:SRB589861 TAW589861:TAX589861 TKS589861:TKT589861 TUO589861:TUP589861 UEK589861:UEL589861 UOG589861:UOH589861 UYC589861:UYD589861 VHY589861:VHZ589861 VRU589861:VRV589861 WBQ589861:WBR589861 WLM589861:WLN589861 WVI589861:WVJ589861 A655397:B655397 IW655397:IX655397 SS655397:ST655397 ACO655397:ACP655397 AMK655397:AML655397 AWG655397:AWH655397 BGC655397:BGD655397 BPY655397:BPZ655397 BZU655397:BZV655397 CJQ655397:CJR655397 CTM655397:CTN655397 DDI655397:DDJ655397 DNE655397:DNF655397 DXA655397:DXB655397 EGW655397:EGX655397 EQS655397:EQT655397 FAO655397:FAP655397 FKK655397:FKL655397 FUG655397:FUH655397 GEC655397:GED655397 GNY655397:GNZ655397 GXU655397:GXV655397 HHQ655397:HHR655397 HRM655397:HRN655397 IBI655397:IBJ655397 ILE655397:ILF655397 IVA655397:IVB655397 JEW655397:JEX655397 JOS655397:JOT655397 JYO655397:JYP655397 KIK655397:KIL655397 KSG655397:KSH655397 LCC655397:LCD655397 LLY655397:LLZ655397 LVU655397:LVV655397 MFQ655397:MFR655397 MPM655397:MPN655397 MZI655397:MZJ655397 NJE655397:NJF655397 NTA655397:NTB655397 OCW655397:OCX655397 OMS655397:OMT655397 OWO655397:OWP655397 PGK655397:PGL655397 PQG655397:PQH655397 QAC655397:QAD655397 QJY655397:QJZ655397 QTU655397:QTV655397 RDQ655397:RDR655397 RNM655397:RNN655397 RXI655397:RXJ655397 SHE655397:SHF655397 SRA655397:SRB655397 TAW655397:TAX655397 TKS655397:TKT655397 TUO655397:TUP655397 UEK655397:UEL655397 UOG655397:UOH655397 UYC655397:UYD655397 VHY655397:VHZ655397 VRU655397:VRV655397 WBQ655397:WBR655397 WLM655397:WLN655397 WVI655397:WVJ655397 A720933:B720933 IW720933:IX720933 SS720933:ST720933 ACO720933:ACP720933 AMK720933:AML720933 AWG720933:AWH720933 BGC720933:BGD720933 BPY720933:BPZ720933 BZU720933:BZV720933 CJQ720933:CJR720933 CTM720933:CTN720933 DDI720933:DDJ720933 DNE720933:DNF720933 DXA720933:DXB720933 EGW720933:EGX720933 EQS720933:EQT720933 FAO720933:FAP720933 FKK720933:FKL720933 FUG720933:FUH720933 GEC720933:GED720933 GNY720933:GNZ720933 GXU720933:GXV720933 HHQ720933:HHR720933 HRM720933:HRN720933 IBI720933:IBJ720933 ILE720933:ILF720933 IVA720933:IVB720933 JEW720933:JEX720933 JOS720933:JOT720933 JYO720933:JYP720933 KIK720933:KIL720933 KSG720933:KSH720933 LCC720933:LCD720933 LLY720933:LLZ720933 LVU720933:LVV720933 MFQ720933:MFR720933 MPM720933:MPN720933 MZI720933:MZJ720933 NJE720933:NJF720933 NTA720933:NTB720933 OCW720933:OCX720933 OMS720933:OMT720933 OWO720933:OWP720933 PGK720933:PGL720933 PQG720933:PQH720933 QAC720933:QAD720933 QJY720933:QJZ720933 QTU720933:QTV720933 RDQ720933:RDR720933 RNM720933:RNN720933 RXI720933:RXJ720933 SHE720933:SHF720933 SRA720933:SRB720933 TAW720933:TAX720933 TKS720933:TKT720933 TUO720933:TUP720933 UEK720933:UEL720933 UOG720933:UOH720933 UYC720933:UYD720933 VHY720933:VHZ720933 VRU720933:VRV720933 WBQ720933:WBR720933 WLM720933:WLN720933 WVI720933:WVJ720933 A786469:B786469 IW786469:IX786469 SS786469:ST786469 ACO786469:ACP786469 AMK786469:AML786469 AWG786469:AWH786469 BGC786469:BGD786469 BPY786469:BPZ786469 BZU786469:BZV786469 CJQ786469:CJR786469 CTM786469:CTN786469 DDI786469:DDJ786469 DNE786469:DNF786469 DXA786469:DXB786469 EGW786469:EGX786469 EQS786469:EQT786469 FAO786469:FAP786469 FKK786469:FKL786469 FUG786469:FUH786469 GEC786469:GED786469 GNY786469:GNZ786469 GXU786469:GXV786469 HHQ786469:HHR786469 HRM786469:HRN786469 IBI786469:IBJ786469 ILE786469:ILF786469 IVA786469:IVB786469 JEW786469:JEX786469 JOS786469:JOT786469 JYO786469:JYP786469 KIK786469:KIL786469 KSG786469:KSH786469 LCC786469:LCD786469 LLY786469:LLZ786469 LVU786469:LVV786469 MFQ786469:MFR786469 MPM786469:MPN786469 MZI786469:MZJ786469 NJE786469:NJF786469 NTA786469:NTB786469 OCW786469:OCX786469 OMS786469:OMT786469 OWO786469:OWP786469 PGK786469:PGL786469 PQG786469:PQH786469 QAC786469:QAD786469 QJY786469:QJZ786469 QTU786469:QTV786469 RDQ786469:RDR786469 RNM786469:RNN786469 RXI786469:RXJ786469 SHE786469:SHF786469 SRA786469:SRB786469 TAW786469:TAX786469 TKS786469:TKT786469 TUO786469:TUP786469 UEK786469:UEL786469 UOG786469:UOH786469 UYC786469:UYD786469 VHY786469:VHZ786469 VRU786469:VRV786469 WBQ786469:WBR786469 WLM786469:WLN786469 WVI786469:WVJ786469 A852005:B852005 IW852005:IX852005 SS852005:ST852005 ACO852005:ACP852005 AMK852005:AML852005 AWG852005:AWH852005 BGC852005:BGD852005 BPY852005:BPZ852005 BZU852005:BZV852005 CJQ852005:CJR852005 CTM852005:CTN852005 DDI852005:DDJ852005 DNE852005:DNF852005 DXA852005:DXB852005 EGW852005:EGX852005 EQS852005:EQT852005 FAO852005:FAP852005 FKK852005:FKL852005 FUG852005:FUH852005 GEC852005:GED852005 GNY852005:GNZ852005 GXU852005:GXV852005 HHQ852005:HHR852005 HRM852005:HRN852005 IBI852005:IBJ852005 ILE852005:ILF852005 IVA852005:IVB852005 JEW852005:JEX852005 JOS852005:JOT852005 JYO852005:JYP852005 KIK852005:KIL852005 KSG852005:KSH852005 LCC852005:LCD852005 LLY852005:LLZ852005 LVU852005:LVV852005 MFQ852005:MFR852005 MPM852005:MPN852005 MZI852005:MZJ852005 NJE852005:NJF852005 NTA852005:NTB852005 OCW852005:OCX852005 OMS852005:OMT852005 OWO852005:OWP852005 PGK852005:PGL852005 PQG852005:PQH852005 QAC852005:QAD852005 QJY852005:QJZ852005 QTU852005:QTV852005 RDQ852005:RDR852005 RNM852005:RNN852005 RXI852005:RXJ852005 SHE852005:SHF852005 SRA852005:SRB852005 TAW852005:TAX852005 TKS852005:TKT852005 TUO852005:TUP852005 UEK852005:UEL852005 UOG852005:UOH852005 UYC852005:UYD852005 VHY852005:VHZ852005 VRU852005:VRV852005 WBQ852005:WBR852005 WLM852005:WLN852005 WVI852005:WVJ852005 A917541:B917541 IW917541:IX917541 SS917541:ST917541 ACO917541:ACP917541 AMK917541:AML917541 AWG917541:AWH917541 BGC917541:BGD917541 BPY917541:BPZ917541 BZU917541:BZV917541 CJQ917541:CJR917541 CTM917541:CTN917541 DDI917541:DDJ917541 DNE917541:DNF917541 DXA917541:DXB917541 EGW917541:EGX917541 EQS917541:EQT917541 FAO917541:FAP917541 FKK917541:FKL917541 FUG917541:FUH917541 GEC917541:GED917541 GNY917541:GNZ917541 GXU917541:GXV917541 HHQ917541:HHR917541 HRM917541:HRN917541 IBI917541:IBJ917541 ILE917541:ILF917541 IVA917541:IVB917541 JEW917541:JEX917541 JOS917541:JOT917541 JYO917541:JYP917541 KIK917541:KIL917541 KSG917541:KSH917541 LCC917541:LCD917541 LLY917541:LLZ917541 LVU917541:LVV917541 MFQ917541:MFR917541 MPM917541:MPN917541 MZI917541:MZJ917541 NJE917541:NJF917541 NTA917541:NTB917541 OCW917541:OCX917541 OMS917541:OMT917541 OWO917541:OWP917541 PGK917541:PGL917541 PQG917541:PQH917541 QAC917541:QAD917541 QJY917541:QJZ917541 QTU917541:QTV917541 RDQ917541:RDR917541 RNM917541:RNN917541 RXI917541:RXJ917541 SHE917541:SHF917541 SRA917541:SRB917541 TAW917541:TAX917541 TKS917541:TKT917541 TUO917541:TUP917541 UEK917541:UEL917541 UOG917541:UOH917541 UYC917541:UYD917541 VHY917541:VHZ917541 VRU917541:VRV917541 WBQ917541:WBR917541 WLM917541:WLN917541 WVI917541:WVJ917541 A983077:B983077 IW983077:IX983077 SS983077:ST983077 ACO983077:ACP983077 AMK983077:AML983077 AWG983077:AWH983077 BGC983077:BGD983077 BPY983077:BPZ983077 BZU983077:BZV983077 CJQ983077:CJR983077 CTM983077:CTN983077 DDI983077:DDJ983077 DNE983077:DNF983077 DXA983077:DXB983077 EGW983077:EGX983077 EQS983077:EQT983077 FAO983077:FAP983077 FKK983077:FKL983077 FUG983077:FUH983077 GEC983077:GED983077 GNY983077:GNZ983077 GXU983077:GXV983077 HHQ983077:HHR983077 HRM983077:HRN983077 IBI983077:IBJ983077 ILE983077:ILF983077 IVA983077:IVB983077 JEW983077:JEX983077 JOS983077:JOT983077 JYO983077:JYP983077 KIK983077:KIL983077 KSG983077:KSH983077 LCC983077:LCD983077 LLY983077:LLZ983077 LVU983077:LVV983077 MFQ983077:MFR983077 MPM983077:MPN983077 MZI983077:MZJ983077 NJE983077:NJF983077 NTA983077:NTB983077 OCW983077:OCX983077 OMS983077:OMT983077 OWO983077:OWP983077 PGK983077:PGL983077 PQG983077:PQH983077 QAC983077:QAD983077 QJY983077:QJZ983077 QTU983077:QTV983077 RDQ983077:RDR983077 RNM983077:RNN983077 RXI983077:RXJ983077 SHE983077:SHF983077 SRA983077:SRB983077 TAW983077:TAX983077 TKS983077:TKT983077 TUO983077:TUP983077 UEK983077:UEL983077 UOG983077:UOH983077 UYC983077:UYD983077 VHY983077:VHZ983077 VRU983077:VRV983077 WBQ983077:WBR983077 WLM983077:WLN983077 WVI983077:WVJ983077 A38:B44 IW38:IX44 SS38:ST44 ACO38:ACP44 AMK38:AML44 AWG38:AWH44 BGC38:BGD44 BPY38:BPZ44 BZU38:BZV44 CJQ38:CJR44 CTM38:CTN44 DDI38:DDJ44 DNE38:DNF44 DXA38:DXB44 EGW38:EGX44 EQS38:EQT44 FAO38:FAP44 FKK38:FKL44 FUG38:FUH44 GEC38:GED44 GNY38:GNZ44 GXU38:GXV44 HHQ38:HHR44 HRM38:HRN44 IBI38:IBJ44 ILE38:ILF44 IVA38:IVB44 JEW38:JEX44 JOS38:JOT44 JYO38:JYP44 KIK38:KIL44 KSG38:KSH44 LCC38:LCD44 LLY38:LLZ44 LVU38:LVV44 MFQ38:MFR44 MPM38:MPN44 MZI38:MZJ44 NJE38:NJF44 NTA38:NTB44 OCW38:OCX44 OMS38:OMT44 OWO38:OWP44 PGK38:PGL44 PQG38:PQH44 QAC38:QAD44 QJY38:QJZ44 QTU38:QTV44 RDQ38:RDR44 RNM38:RNN44 RXI38:RXJ44 SHE38:SHF44 SRA38:SRB44 TAW38:TAX44 TKS38:TKT44 TUO38:TUP44 UEK38:UEL44 UOG38:UOH44 UYC38:UYD44 VHY38:VHZ44 VRU38:VRV44 WBQ38:WBR44 WLM38:WLN44 WVI38:WVJ44 A65575:B65581 IW65575:IX65581 SS65575:ST65581 ACO65575:ACP65581 AMK65575:AML65581 AWG65575:AWH65581 BGC65575:BGD65581 BPY65575:BPZ65581 BZU65575:BZV65581 CJQ65575:CJR65581 CTM65575:CTN65581 DDI65575:DDJ65581 DNE65575:DNF65581 DXA65575:DXB65581 EGW65575:EGX65581 EQS65575:EQT65581 FAO65575:FAP65581 FKK65575:FKL65581 FUG65575:FUH65581 GEC65575:GED65581 GNY65575:GNZ65581 GXU65575:GXV65581 HHQ65575:HHR65581 HRM65575:HRN65581 IBI65575:IBJ65581 ILE65575:ILF65581 IVA65575:IVB65581 JEW65575:JEX65581 JOS65575:JOT65581 JYO65575:JYP65581 KIK65575:KIL65581 KSG65575:KSH65581 LCC65575:LCD65581 LLY65575:LLZ65581 LVU65575:LVV65581 MFQ65575:MFR65581 MPM65575:MPN65581 MZI65575:MZJ65581 NJE65575:NJF65581 NTA65575:NTB65581 OCW65575:OCX65581 OMS65575:OMT65581 OWO65575:OWP65581 PGK65575:PGL65581 PQG65575:PQH65581 QAC65575:QAD65581 QJY65575:QJZ65581 QTU65575:QTV65581 RDQ65575:RDR65581 RNM65575:RNN65581 RXI65575:RXJ65581 SHE65575:SHF65581 SRA65575:SRB65581 TAW65575:TAX65581 TKS65575:TKT65581 TUO65575:TUP65581 UEK65575:UEL65581 UOG65575:UOH65581 UYC65575:UYD65581 VHY65575:VHZ65581 VRU65575:VRV65581 WBQ65575:WBR65581 WLM65575:WLN65581 WVI65575:WVJ65581 A131111:B131117 IW131111:IX131117 SS131111:ST131117 ACO131111:ACP131117 AMK131111:AML131117 AWG131111:AWH131117 BGC131111:BGD131117 BPY131111:BPZ131117 BZU131111:BZV131117 CJQ131111:CJR131117 CTM131111:CTN131117 DDI131111:DDJ131117 DNE131111:DNF131117 DXA131111:DXB131117 EGW131111:EGX131117 EQS131111:EQT131117 FAO131111:FAP131117 FKK131111:FKL131117 FUG131111:FUH131117 GEC131111:GED131117 GNY131111:GNZ131117 GXU131111:GXV131117 HHQ131111:HHR131117 HRM131111:HRN131117 IBI131111:IBJ131117 ILE131111:ILF131117 IVA131111:IVB131117 JEW131111:JEX131117 JOS131111:JOT131117 JYO131111:JYP131117 KIK131111:KIL131117 KSG131111:KSH131117 LCC131111:LCD131117 LLY131111:LLZ131117 LVU131111:LVV131117 MFQ131111:MFR131117 MPM131111:MPN131117 MZI131111:MZJ131117 NJE131111:NJF131117 NTA131111:NTB131117 OCW131111:OCX131117 OMS131111:OMT131117 OWO131111:OWP131117 PGK131111:PGL131117 PQG131111:PQH131117 QAC131111:QAD131117 QJY131111:QJZ131117 QTU131111:QTV131117 RDQ131111:RDR131117 RNM131111:RNN131117 RXI131111:RXJ131117 SHE131111:SHF131117 SRA131111:SRB131117 TAW131111:TAX131117 TKS131111:TKT131117 TUO131111:TUP131117 UEK131111:UEL131117 UOG131111:UOH131117 UYC131111:UYD131117 VHY131111:VHZ131117 VRU131111:VRV131117 WBQ131111:WBR131117 WLM131111:WLN131117 WVI131111:WVJ131117 A196647:B196653 IW196647:IX196653 SS196647:ST196653 ACO196647:ACP196653 AMK196647:AML196653 AWG196647:AWH196653 BGC196647:BGD196653 BPY196647:BPZ196653 BZU196647:BZV196653 CJQ196647:CJR196653 CTM196647:CTN196653 DDI196647:DDJ196653 DNE196647:DNF196653 DXA196647:DXB196653 EGW196647:EGX196653 EQS196647:EQT196653 FAO196647:FAP196653 FKK196647:FKL196653 FUG196647:FUH196653 GEC196647:GED196653 GNY196647:GNZ196653 GXU196647:GXV196653 HHQ196647:HHR196653 HRM196647:HRN196653 IBI196647:IBJ196653 ILE196647:ILF196653 IVA196647:IVB196653 JEW196647:JEX196653 JOS196647:JOT196653 JYO196647:JYP196653 KIK196647:KIL196653 KSG196647:KSH196653 LCC196647:LCD196653 LLY196647:LLZ196653 LVU196647:LVV196653 MFQ196647:MFR196653 MPM196647:MPN196653 MZI196647:MZJ196653 NJE196647:NJF196653 NTA196647:NTB196653 OCW196647:OCX196653 OMS196647:OMT196653 OWO196647:OWP196653 PGK196647:PGL196653 PQG196647:PQH196653 QAC196647:QAD196653 QJY196647:QJZ196653 QTU196647:QTV196653 RDQ196647:RDR196653 RNM196647:RNN196653 RXI196647:RXJ196653 SHE196647:SHF196653 SRA196647:SRB196653 TAW196647:TAX196653 TKS196647:TKT196653 TUO196647:TUP196653 UEK196647:UEL196653 UOG196647:UOH196653 UYC196647:UYD196653 VHY196647:VHZ196653 VRU196647:VRV196653 WBQ196647:WBR196653 WLM196647:WLN196653 WVI196647:WVJ196653 A262183:B262189 IW262183:IX262189 SS262183:ST262189 ACO262183:ACP262189 AMK262183:AML262189 AWG262183:AWH262189 BGC262183:BGD262189 BPY262183:BPZ262189 BZU262183:BZV262189 CJQ262183:CJR262189 CTM262183:CTN262189 DDI262183:DDJ262189 DNE262183:DNF262189 DXA262183:DXB262189 EGW262183:EGX262189 EQS262183:EQT262189 FAO262183:FAP262189 FKK262183:FKL262189 FUG262183:FUH262189 GEC262183:GED262189 GNY262183:GNZ262189 GXU262183:GXV262189 HHQ262183:HHR262189 HRM262183:HRN262189 IBI262183:IBJ262189 ILE262183:ILF262189 IVA262183:IVB262189 JEW262183:JEX262189 JOS262183:JOT262189 JYO262183:JYP262189 KIK262183:KIL262189 KSG262183:KSH262189 LCC262183:LCD262189 LLY262183:LLZ262189 LVU262183:LVV262189 MFQ262183:MFR262189 MPM262183:MPN262189 MZI262183:MZJ262189 NJE262183:NJF262189 NTA262183:NTB262189 OCW262183:OCX262189 OMS262183:OMT262189 OWO262183:OWP262189 PGK262183:PGL262189 PQG262183:PQH262189 QAC262183:QAD262189 QJY262183:QJZ262189 QTU262183:QTV262189 RDQ262183:RDR262189 RNM262183:RNN262189 RXI262183:RXJ262189 SHE262183:SHF262189 SRA262183:SRB262189 TAW262183:TAX262189 TKS262183:TKT262189 TUO262183:TUP262189 UEK262183:UEL262189 UOG262183:UOH262189 UYC262183:UYD262189 VHY262183:VHZ262189 VRU262183:VRV262189 WBQ262183:WBR262189 WLM262183:WLN262189 WVI262183:WVJ262189 A327719:B327725 IW327719:IX327725 SS327719:ST327725 ACO327719:ACP327725 AMK327719:AML327725 AWG327719:AWH327725 BGC327719:BGD327725 BPY327719:BPZ327725 BZU327719:BZV327725 CJQ327719:CJR327725 CTM327719:CTN327725 DDI327719:DDJ327725 DNE327719:DNF327725 DXA327719:DXB327725 EGW327719:EGX327725 EQS327719:EQT327725 FAO327719:FAP327725 FKK327719:FKL327725 FUG327719:FUH327725 GEC327719:GED327725 GNY327719:GNZ327725 GXU327719:GXV327725 HHQ327719:HHR327725 HRM327719:HRN327725 IBI327719:IBJ327725 ILE327719:ILF327725 IVA327719:IVB327725 JEW327719:JEX327725 JOS327719:JOT327725 JYO327719:JYP327725 KIK327719:KIL327725 KSG327719:KSH327725 LCC327719:LCD327725 LLY327719:LLZ327725 LVU327719:LVV327725 MFQ327719:MFR327725 MPM327719:MPN327725 MZI327719:MZJ327725 NJE327719:NJF327725 NTA327719:NTB327725 OCW327719:OCX327725 OMS327719:OMT327725 OWO327719:OWP327725 PGK327719:PGL327725 PQG327719:PQH327725 QAC327719:QAD327725 QJY327719:QJZ327725 QTU327719:QTV327725 RDQ327719:RDR327725 RNM327719:RNN327725 RXI327719:RXJ327725 SHE327719:SHF327725 SRA327719:SRB327725 TAW327719:TAX327725 TKS327719:TKT327725 TUO327719:TUP327725 UEK327719:UEL327725 UOG327719:UOH327725 UYC327719:UYD327725 VHY327719:VHZ327725 VRU327719:VRV327725 WBQ327719:WBR327725 WLM327719:WLN327725 WVI327719:WVJ327725 A393255:B393261 IW393255:IX393261 SS393255:ST393261 ACO393255:ACP393261 AMK393255:AML393261 AWG393255:AWH393261 BGC393255:BGD393261 BPY393255:BPZ393261 BZU393255:BZV393261 CJQ393255:CJR393261 CTM393255:CTN393261 DDI393255:DDJ393261 DNE393255:DNF393261 DXA393255:DXB393261 EGW393255:EGX393261 EQS393255:EQT393261 FAO393255:FAP393261 FKK393255:FKL393261 FUG393255:FUH393261 GEC393255:GED393261 GNY393255:GNZ393261 GXU393255:GXV393261 HHQ393255:HHR393261 HRM393255:HRN393261 IBI393255:IBJ393261 ILE393255:ILF393261 IVA393255:IVB393261 JEW393255:JEX393261 JOS393255:JOT393261 JYO393255:JYP393261 KIK393255:KIL393261 KSG393255:KSH393261 LCC393255:LCD393261 LLY393255:LLZ393261 LVU393255:LVV393261 MFQ393255:MFR393261 MPM393255:MPN393261 MZI393255:MZJ393261 NJE393255:NJF393261 NTA393255:NTB393261 OCW393255:OCX393261 OMS393255:OMT393261 OWO393255:OWP393261 PGK393255:PGL393261 PQG393255:PQH393261 QAC393255:QAD393261 QJY393255:QJZ393261 QTU393255:QTV393261 RDQ393255:RDR393261 RNM393255:RNN393261 RXI393255:RXJ393261 SHE393255:SHF393261 SRA393255:SRB393261 TAW393255:TAX393261 TKS393255:TKT393261 TUO393255:TUP393261 UEK393255:UEL393261 UOG393255:UOH393261 UYC393255:UYD393261 VHY393255:VHZ393261 VRU393255:VRV393261 WBQ393255:WBR393261 WLM393255:WLN393261 WVI393255:WVJ393261 A458791:B458797 IW458791:IX458797 SS458791:ST458797 ACO458791:ACP458797 AMK458791:AML458797 AWG458791:AWH458797 BGC458791:BGD458797 BPY458791:BPZ458797 BZU458791:BZV458797 CJQ458791:CJR458797 CTM458791:CTN458797 DDI458791:DDJ458797 DNE458791:DNF458797 DXA458791:DXB458797 EGW458791:EGX458797 EQS458791:EQT458797 FAO458791:FAP458797 FKK458791:FKL458797 FUG458791:FUH458797 GEC458791:GED458797 GNY458791:GNZ458797 GXU458791:GXV458797 HHQ458791:HHR458797 HRM458791:HRN458797 IBI458791:IBJ458797 ILE458791:ILF458797 IVA458791:IVB458797 JEW458791:JEX458797 JOS458791:JOT458797 JYO458791:JYP458797 KIK458791:KIL458797 KSG458791:KSH458797 LCC458791:LCD458797 LLY458791:LLZ458797 LVU458791:LVV458797 MFQ458791:MFR458797 MPM458791:MPN458797 MZI458791:MZJ458797 NJE458791:NJF458797 NTA458791:NTB458797 OCW458791:OCX458797 OMS458791:OMT458797 OWO458791:OWP458797 PGK458791:PGL458797 PQG458791:PQH458797 QAC458791:QAD458797 QJY458791:QJZ458797 QTU458791:QTV458797 RDQ458791:RDR458797 RNM458791:RNN458797 RXI458791:RXJ458797 SHE458791:SHF458797 SRA458791:SRB458797 TAW458791:TAX458797 TKS458791:TKT458797 TUO458791:TUP458797 UEK458791:UEL458797 UOG458791:UOH458797 UYC458791:UYD458797 VHY458791:VHZ458797 VRU458791:VRV458797 WBQ458791:WBR458797 WLM458791:WLN458797 WVI458791:WVJ458797 A524327:B524333 IW524327:IX524333 SS524327:ST524333 ACO524327:ACP524333 AMK524327:AML524333 AWG524327:AWH524333 BGC524327:BGD524333 BPY524327:BPZ524333 BZU524327:BZV524333 CJQ524327:CJR524333 CTM524327:CTN524333 DDI524327:DDJ524333 DNE524327:DNF524333 DXA524327:DXB524333 EGW524327:EGX524333 EQS524327:EQT524333 FAO524327:FAP524333 FKK524327:FKL524333 FUG524327:FUH524333 GEC524327:GED524333 GNY524327:GNZ524333 GXU524327:GXV524333 HHQ524327:HHR524333 HRM524327:HRN524333 IBI524327:IBJ524333 ILE524327:ILF524333 IVA524327:IVB524333 JEW524327:JEX524333 JOS524327:JOT524333 JYO524327:JYP524333 KIK524327:KIL524333 KSG524327:KSH524333 LCC524327:LCD524333 LLY524327:LLZ524333 LVU524327:LVV524333 MFQ524327:MFR524333 MPM524327:MPN524333 MZI524327:MZJ524333 NJE524327:NJF524333 NTA524327:NTB524333 OCW524327:OCX524333 OMS524327:OMT524333 OWO524327:OWP524333 PGK524327:PGL524333 PQG524327:PQH524333 QAC524327:QAD524333 QJY524327:QJZ524333 QTU524327:QTV524333 RDQ524327:RDR524333 RNM524327:RNN524333 RXI524327:RXJ524333 SHE524327:SHF524333 SRA524327:SRB524333 TAW524327:TAX524333 TKS524327:TKT524333 TUO524327:TUP524333 UEK524327:UEL524333 UOG524327:UOH524333 UYC524327:UYD524333 VHY524327:VHZ524333 VRU524327:VRV524333 WBQ524327:WBR524333 WLM524327:WLN524333 WVI524327:WVJ524333 A589863:B589869 IW589863:IX589869 SS589863:ST589869 ACO589863:ACP589869 AMK589863:AML589869 AWG589863:AWH589869 BGC589863:BGD589869 BPY589863:BPZ589869 BZU589863:BZV589869 CJQ589863:CJR589869 CTM589863:CTN589869 DDI589863:DDJ589869 DNE589863:DNF589869 DXA589863:DXB589869 EGW589863:EGX589869 EQS589863:EQT589869 FAO589863:FAP589869 FKK589863:FKL589869 FUG589863:FUH589869 GEC589863:GED589869 GNY589863:GNZ589869 GXU589863:GXV589869 HHQ589863:HHR589869 HRM589863:HRN589869 IBI589863:IBJ589869 ILE589863:ILF589869 IVA589863:IVB589869 JEW589863:JEX589869 JOS589863:JOT589869 JYO589863:JYP589869 KIK589863:KIL589869 KSG589863:KSH589869 LCC589863:LCD589869 LLY589863:LLZ589869 LVU589863:LVV589869 MFQ589863:MFR589869 MPM589863:MPN589869 MZI589863:MZJ589869 NJE589863:NJF589869 NTA589863:NTB589869 OCW589863:OCX589869 OMS589863:OMT589869 OWO589863:OWP589869 PGK589863:PGL589869 PQG589863:PQH589869 QAC589863:QAD589869 QJY589863:QJZ589869 QTU589863:QTV589869 RDQ589863:RDR589869 RNM589863:RNN589869 RXI589863:RXJ589869 SHE589863:SHF589869 SRA589863:SRB589869 TAW589863:TAX589869 TKS589863:TKT589869 TUO589863:TUP589869 UEK589863:UEL589869 UOG589863:UOH589869 UYC589863:UYD589869 VHY589863:VHZ589869 VRU589863:VRV589869 WBQ589863:WBR589869 WLM589863:WLN589869 WVI589863:WVJ589869 A655399:B655405 IW655399:IX655405 SS655399:ST655405 ACO655399:ACP655405 AMK655399:AML655405 AWG655399:AWH655405 BGC655399:BGD655405 BPY655399:BPZ655405 BZU655399:BZV655405 CJQ655399:CJR655405 CTM655399:CTN655405 DDI655399:DDJ655405 DNE655399:DNF655405 DXA655399:DXB655405 EGW655399:EGX655405 EQS655399:EQT655405 FAO655399:FAP655405 FKK655399:FKL655405 FUG655399:FUH655405 GEC655399:GED655405 GNY655399:GNZ655405 GXU655399:GXV655405 HHQ655399:HHR655405 HRM655399:HRN655405 IBI655399:IBJ655405 ILE655399:ILF655405 IVA655399:IVB655405 JEW655399:JEX655405 JOS655399:JOT655405 JYO655399:JYP655405 KIK655399:KIL655405 KSG655399:KSH655405 LCC655399:LCD655405 LLY655399:LLZ655405 LVU655399:LVV655405 MFQ655399:MFR655405 MPM655399:MPN655405 MZI655399:MZJ655405 NJE655399:NJF655405 NTA655399:NTB655405 OCW655399:OCX655405 OMS655399:OMT655405 OWO655399:OWP655405 PGK655399:PGL655405 PQG655399:PQH655405 QAC655399:QAD655405 QJY655399:QJZ655405 QTU655399:QTV655405 RDQ655399:RDR655405 RNM655399:RNN655405 RXI655399:RXJ655405 SHE655399:SHF655405 SRA655399:SRB655405 TAW655399:TAX655405 TKS655399:TKT655405 TUO655399:TUP655405 UEK655399:UEL655405 UOG655399:UOH655405 UYC655399:UYD655405 VHY655399:VHZ655405 VRU655399:VRV655405 WBQ655399:WBR655405 WLM655399:WLN655405 WVI655399:WVJ655405 A720935:B720941 IW720935:IX720941 SS720935:ST720941 ACO720935:ACP720941 AMK720935:AML720941 AWG720935:AWH720941 BGC720935:BGD720941 BPY720935:BPZ720941 BZU720935:BZV720941 CJQ720935:CJR720941 CTM720935:CTN720941 DDI720935:DDJ720941 DNE720935:DNF720941 DXA720935:DXB720941 EGW720935:EGX720941 EQS720935:EQT720941 FAO720935:FAP720941 FKK720935:FKL720941 FUG720935:FUH720941 GEC720935:GED720941 GNY720935:GNZ720941 GXU720935:GXV720941 HHQ720935:HHR720941 HRM720935:HRN720941 IBI720935:IBJ720941 ILE720935:ILF720941 IVA720935:IVB720941 JEW720935:JEX720941 JOS720935:JOT720941 JYO720935:JYP720941 KIK720935:KIL720941 KSG720935:KSH720941 LCC720935:LCD720941 LLY720935:LLZ720941 LVU720935:LVV720941 MFQ720935:MFR720941 MPM720935:MPN720941 MZI720935:MZJ720941 NJE720935:NJF720941 NTA720935:NTB720941 OCW720935:OCX720941 OMS720935:OMT720941 OWO720935:OWP720941 PGK720935:PGL720941 PQG720935:PQH720941 QAC720935:QAD720941 QJY720935:QJZ720941 QTU720935:QTV720941 RDQ720935:RDR720941 RNM720935:RNN720941 RXI720935:RXJ720941 SHE720935:SHF720941 SRA720935:SRB720941 TAW720935:TAX720941 TKS720935:TKT720941 TUO720935:TUP720941 UEK720935:UEL720941 UOG720935:UOH720941 UYC720935:UYD720941 VHY720935:VHZ720941 VRU720935:VRV720941 WBQ720935:WBR720941 WLM720935:WLN720941 WVI720935:WVJ720941 A786471:B786477 IW786471:IX786477 SS786471:ST786477 ACO786471:ACP786477 AMK786471:AML786477 AWG786471:AWH786477 BGC786471:BGD786477 BPY786471:BPZ786477 BZU786471:BZV786477 CJQ786471:CJR786477 CTM786471:CTN786477 DDI786471:DDJ786477 DNE786471:DNF786477 DXA786471:DXB786477 EGW786471:EGX786477 EQS786471:EQT786477 FAO786471:FAP786477 FKK786471:FKL786477 FUG786471:FUH786477 GEC786471:GED786477 GNY786471:GNZ786477 GXU786471:GXV786477 HHQ786471:HHR786477 HRM786471:HRN786477 IBI786471:IBJ786477 ILE786471:ILF786477 IVA786471:IVB786477 JEW786471:JEX786477 JOS786471:JOT786477 JYO786471:JYP786477 KIK786471:KIL786477 KSG786471:KSH786477 LCC786471:LCD786477 LLY786471:LLZ786477 LVU786471:LVV786477 MFQ786471:MFR786477 MPM786471:MPN786477 MZI786471:MZJ786477 NJE786471:NJF786477 NTA786471:NTB786477 OCW786471:OCX786477 OMS786471:OMT786477 OWO786471:OWP786477 PGK786471:PGL786477 PQG786471:PQH786477 QAC786471:QAD786477 QJY786471:QJZ786477 QTU786471:QTV786477 RDQ786471:RDR786477 RNM786471:RNN786477 RXI786471:RXJ786477 SHE786471:SHF786477 SRA786471:SRB786477 TAW786471:TAX786477 TKS786471:TKT786477 TUO786471:TUP786477 UEK786471:UEL786477 UOG786471:UOH786477 UYC786471:UYD786477 VHY786471:VHZ786477 VRU786471:VRV786477 WBQ786471:WBR786477 WLM786471:WLN786477 WVI786471:WVJ786477 A852007:B852013 IW852007:IX852013 SS852007:ST852013 ACO852007:ACP852013 AMK852007:AML852013 AWG852007:AWH852013 BGC852007:BGD852013 BPY852007:BPZ852013 BZU852007:BZV852013 CJQ852007:CJR852013 CTM852007:CTN852013 DDI852007:DDJ852013 DNE852007:DNF852013 DXA852007:DXB852013 EGW852007:EGX852013 EQS852007:EQT852013 FAO852007:FAP852013 FKK852007:FKL852013 FUG852007:FUH852013 GEC852007:GED852013 GNY852007:GNZ852013 GXU852007:GXV852013 HHQ852007:HHR852013 HRM852007:HRN852013 IBI852007:IBJ852013 ILE852007:ILF852013 IVA852007:IVB852013 JEW852007:JEX852013 JOS852007:JOT852013 JYO852007:JYP852013 KIK852007:KIL852013 KSG852007:KSH852013 LCC852007:LCD852013 LLY852007:LLZ852013 LVU852007:LVV852013 MFQ852007:MFR852013 MPM852007:MPN852013 MZI852007:MZJ852013 NJE852007:NJF852013 NTA852007:NTB852013 OCW852007:OCX852013 OMS852007:OMT852013 OWO852007:OWP852013 PGK852007:PGL852013 PQG852007:PQH852013 QAC852007:QAD852013 QJY852007:QJZ852013 QTU852007:QTV852013 RDQ852007:RDR852013 RNM852007:RNN852013 RXI852007:RXJ852013 SHE852007:SHF852013 SRA852007:SRB852013 TAW852007:TAX852013 TKS852007:TKT852013 TUO852007:TUP852013 UEK852007:UEL852013 UOG852007:UOH852013 UYC852007:UYD852013 VHY852007:VHZ852013 VRU852007:VRV852013 WBQ852007:WBR852013 WLM852007:WLN852013 WVI852007:WVJ852013 A917543:B917549 IW917543:IX917549 SS917543:ST917549 ACO917543:ACP917549 AMK917543:AML917549 AWG917543:AWH917549 BGC917543:BGD917549 BPY917543:BPZ917549 BZU917543:BZV917549 CJQ917543:CJR917549 CTM917543:CTN917549 DDI917543:DDJ917549 DNE917543:DNF917549 DXA917543:DXB917549 EGW917543:EGX917549 EQS917543:EQT917549 FAO917543:FAP917549 FKK917543:FKL917549 FUG917543:FUH917549 GEC917543:GED917549 GNY917543:GNZ917549 GXU917543:GXV917549 HHQ917543:HHR917549 HRM917543:HRN917549 IBI917543:IBJ917549 ILE917543:ILF917549 IVA917543:IVB917549 JEW917543:JEX917549 JOS917543:JOT917549 JYO917543:JYP917549 KIK917543:KIL917549 KSG917543:KSH917549 LCC917543:LCD917549 LLY917543:LLZ917549 LVU917543:LVV917549 MFQ917543:MFR917549 MPM917543:MPN917549 MZI917543:MZJ917549 NJE917543:NJF917549 NTA917543:NTB917549 OCW917543:OCX917549 OMS917543:OMT917549 OWO917543:OWP917549 PGK917543:PGL917549 PQG917543:PQH917549 QAC917543:QAD917549 QJY917543:QJZ917549 QTU917543:QTV917549 RDQ917543:RDR917549 RNM917543:RNN917549 RXI917543:RXJ917549 SHE917543:SHF917549 SRA917543:SRB917549 TAW917543:TAX917549 TKS917543:TKT917549 TUO917543:TUP917549 UEK917543:UEL917549 UOG917543:UOH917549 UYC917543:UYD917549 VHY917543:VHZ917549 VRU917543:VRV917549 WBQ917543:WBR917549 WLM917543:WLN917549 WVI917543:WVJ917549 A983079:B983085 IW983079:IX983085 SS983079:ST983085 ACO983079:ACP983085 AMK983079:AML983085 AWG983079:AWH983085 BGC983079:BGD983085 BPY983079:BPZ983085 BZU983079:BZV983085 CJQ983079:CJR983085 CTM983079:CTN983085 DDI983079:DDJ983085 DNE983079:DNF983085 DXA983079:DXB983085 EGW983079:EGX983085 EQS983079:EQT983085 FAO983079:FAP983085 FKK983079:FKL983085 FUG983079:FUH983085 GEC983079:GED983085 GNY983079:GNZ983085 GXU983079:GXV983085 HHQ983079:HHR983085 HRM983079:HRN983085 IBI983079:IBJ983085 ILE983079:ILF983085 IVA983079:IVB983085 JEW983079:JEX983085 JOS983079:JOT983085 JYO983079:JYP983085 KIK983079:KIL983085 KSG983079:KSH983085 LCC983079:LCD983085 LLY983079:LLZ983085 LVU983079:LVV983085 MFQ983079:MFR983085 MPM983079:MPN983085 MZI983079:MZJ983085 NJE983079:NJF983085 NTA983079:NTB983085 OCW983079:OCX983085 OMS983079:OMT983085 OWO983079:OWP983085 PGK983079:PGL983085 PQG983079:PQH983085 QAC983079:QAD983085 QJY983079:QJZ983085 QTU983079:QTV983085 RDQ983079:RDR983085 RNM983079:RNN983085 RXI983079:RXJ983085 SHE983079:SHF983085 SRA983079:SRB983085 TAW983079:TAX983085 TKS983079:TKT983085 TUO983079:TUP983085 UEK983079:UEL983085 UOG983079:UOH983085 UYC983079:UYD983085 VHY983079:VHZ983085 VRU983079:VRV983085 WBQ983079:WBR983085 WLM983079:WLN983085 WVI983079:WVJ983085 A46:B51 IW46:IX51 SS46:ST51 ACO46:ACP51 AMK46:AML51 AWG46:AWH51 BGC46:BGD51 BPY46:BPZ51 BZU46:BZV51 CJQ46:CJR51 CTM46:CTN51 DDI46:DDJ51 DNE46:DNF51 DXA46:DXB51 EGW46:EGX51 EQS46:EQT51 FAO46:FAP51 FKK46:FKL51 FUG46:FUH51 GEC46:GED51 GNY46:GNZ51 GXU46:GXV51 HHQ46:HHR51 HRM46:HRN51 IBI46:IBJ51 ILE46:ILF51 IVA46:IVB51 JEW46:JEX51 JOS46:JOT51 JYO46:JYP51 KIK46:KIL51 KSG46:KSH51 LCC46:LCD51 LLY46:LLZ51 LVU46:LVV51 MFQ46:MFR51 MPM46:MPN51 MZI46:MZJ51 NJE46:NJF51 NTA46:NTB51 OCW46:OCX51 OMS46:OMT51 OWO46:OWP51 PGK46:PGL51 PQG46:PQH51 QAC46:QAD51 QJY46:QJZ51 QTU46:QTV51 RDQ46:RDR51 RNM46:RNN51 RXI46:RXJ51 SHE46:SHF51 SRA46:SRB51 TAW46:TAX51 TKS46:TKT51 TUO46:TUP51 UEK46:UEL51 UOG46:UOH51 UYC46:UYD51 VHY46:VHZ51 VRU46:VRV51 WBQ46:WBR51 WLM46:WLN51 WVI46:WVJ51 A65583:B65588 IW65583:IX65588 SS65583:ST65588 ACO65583:ACP65588 AMK65583:AML65588 AWG65583:AWH65588 BGC65583:BGD65588 BPY65583:BPZ65588 BZU65583:BZV65588 CJQ65583:CJR65588 CTM65583:CTN65588 DDI65583:DDJ65588 DNE65583:DNF65588 DXA65583:DXB65588 EGW65583:EGX65588 EQS65583:EQT65588 FAO65583:FAP65588 FKK65583:FKL65588 FUG65583:FUH65588 GEC65583:GED65588 GNY65583:GNZ65588 GXU65583:GXV65588 HHQ65583:HHR65588 HRM65583:HRN65588 IBI65583:IBJ65588 ILE65583:ILF65588 IVA65583:IVB65588 JEW65583:JEX65588 JOS65583:JOT65588 JYO65583:JYP65588 KIK65583:KIL65588 KSG65583:KSH65588 LCC65583:LCD65588 LLY65583:LLZ65588 LVU65583:LVV65588 MFQ65583:MFR65588 MPM65583:MPN65588 MZI65583:MZJ65588 NJE65583:NJF65588 NTA65583:NTB65588 OCW65583:OCX65588 OMS65583:OMT65588 OWO65583:OWP65588 PGK65583:PGL65588 PQG65583:PQH65588 QAC65583:QAD65588 QJY65583:QJZ65588 QTU65583:QTV65588 RDQ65583:RDR65588 RNM65583:RNN65588 RXI65583:RXJ65588 SHE65583:SHF65588 SRA65583:SRB65588 TAW65583:TAX65588 TKS65583:TKT65588 TUO65583:TUP65588 UEK65583:UEL65588 UOG65583:UOH65588 UYC65583:UYD65588 VHY65583:VHZ65588 VRU65583:VRV65588 WBQ65583:WBR65588 WLM65583:WLN65588 WVI65583:WVJ65588 A131119:B131124 IW131119:IX131124 SS131119:ST131124 ACO131119:ACP131124 AMK131119:AML131124 AWG131119:AWH131124 BGC131119:BGD131124 BPY131119:BPZ131124 BZU131119:BZV131124 CJQ131119:CJR131124 CTM131119:CTN131124 DDI131119:DDJ131124 DNE131119:DNF131124 DXA131119:DXB131124 EGW131119:EGX131124 EQS131119:EQT131124 FAO131119:FAP131124 FKK131119:FKL131124 FUG131119:FUH131124 GEC131119:GED131124 GNY131119:GNZ131124 GXU131119:GXV131124 HHQ131119:HHR131124 HRM131119:HRN131124 IBI131119:IBJ131124 ILE131119:ILF131124 IVA131119:IVB131124 JEW131119:JEX131124 JOS131119:JOT131124 JYO131119:JYP131124 KIK131119:KIL131124 KSG131119:KSH131124 LCC131119:LCD131124 LLY131119:LLZ131124 LVU131119:LVV131124 MFQ131119:MFR131124 MPM131119:MPN131124 MZI131119:MZJ131124 NJE131119:NJF131124 NTA131119:NTB131124 OCW131119:OCX131124 OMS131119:OMT131124 OWO131119:OWP131124 PGK131119:PGL131124 PQG131119:PQH131124 QAC131119:QAD131124 QJY131119:QJZ131124 QTU131119:QTV131124 RDQ131119:RDR131124 RNM131119:RNN131124 RXI131119:RXJ131124 SHE131119:SHF131124 SRA131119:SRB131124 TAW131119:TAX131124 TKS131119:TKT131124 TUO131119:TUP131124 UEK131119:UEL131124 UOG131119:UOH131124 UYC131119:UYD131124 VHY131119:VHZ131124 VRU131119:VRV131124 WBQ131119:WBR131124 WLM131119:WLN131124 WVI131119:WVJ131124 A196655:B196660 IW196655:IX196660 SS196655:ST196660 ACO196655:ACP196660 AMK196655:AML196660 AWG196655:AWH196660 BGC196655:BGD196660 BPY196655:BPZ196660 BZU196655:BZV196660 CJQ196655:CJR196660 CTM196655:CTN196660 DDI196655:DDJ196660 DNE196655:DNF196660 DXA196655:DXB196660 EGW196655:EGX196660 EQS196655:EQT196660 FAO196655:FAP196660 FKK196655:FKL196660 FUG196655:FUH196660 GEC196655:GED196660 GNY196655:GNZ196660 GXU196655:GXV196660 HHQ196655:HHR196660 HRM196655:HRN196660 IBI196655:IBJ196660 ILE196655:ILF196660 IVA196655:IVB196660 JEW196655:JEX196660 JOS196655:JOT196660 JYO196655:JYP196660 KIK196655:KIL196660 KSG196655:KSH196660 LCC196655:LCD196660 LLY196655:LLZ196660 LVU196655:LVV196660 MFQ196655:MFR196660 MPM196655:MPN196660 MZI196655:MZJ196660 NJE196655:NJF196660 NTA196655:NTB196660 OCW196655:OCX196660 OMS196655:OMT196660 OWO196655:OWP196660 PGK196655:PGL196660 PQG196655:PQH196660 QAC196655:QAD196660 QJY196655:QJZ196660 QTU196655:QTV196660 RDQ196655:RDR196660 RNM196655:RNN196660 RXI196655:RXJ196660 SHE196655:SHF196660 SRA196655:SRB196660 TAW196655:TAX196660 TKS196655:TKT196660 TUO196655:TUP196660 UEK196655:UEL196660 UOG196655:UOH196660 UYC196655:UYD196660 VHY196655:VHZ196660 VRU196655:VRV196660 WBQ196655:WBR196660 WLM196655:WLN196660 WVI196655:WVJ196660 A262191:B262196 IW262191:IX262196 SS262191:ST262196 ACO262191:ACP262196 AMK262191:AML262196 AWG262191:AWH262196 BGC262191:BGD262196 BPY262191:BPZ262196 BZU262191:BZV262196 CJQ262191:CJR262196 CTM262191:CTN262196 DDI262191:DDJ262196 DNE262191:DNF262196 DXA262191:DXB262196 EGW262191:EGX262196 EQS262191:EQT262196 FAO262191:FAP262196 FKK262191:FKL262196 FUG262191:FUH262196 GEC262191:GED262196 GNY262191:GNZ262196 GXU262191:GXV262196 HHQ262191:HHR262196 HRM262191:HRN262196 IBI262191:IBJ262196 ILE262191:ILF262196 IVA262191:IVB262196 JEW262191:JEX262196 JOS262191:JOT262196 JYO262191:JYP262196 KIK262191:KIL262196 KSG262191:KSH262196 LCC262191:LCD262196 LLY262191:LLZ262196 LVU262191:LVV262196 MFQ262191:MFR262196 MPM262191:MPN262196 MZI262191:MZJ262196 NJE262191:NJF262196 NTA262191:NTB262196 OCW262191:OCX262196 OMS262191:OMT262196 OWO262191:OWP262196 PGK262191:PGL262196 PQG262191:PQH262196 QAC262191:QAD262196 QJY262191:QJZ262196 QTU262191:QTV262196 RDQ262191:RDR262196 RNM262191:RNN262196 RXI262191:RXJ262196 SHE262191:SHF262196 SRA262191:SRB262196 TAW262191:TAX262196 TKS262191:TKT262196 TUO262191:TUP262196 UEK262191:UEL262196 UOG262191:UOH262196 UYC262191:UYD262196 VHY262191:VHZ262196 VRU262191:VRV262196 WBQ262191:WBR262196 WLM262191:WLN262196 WVI262191:WVJ262196 A327727:B327732 IW327727:IX327732 SS327727:ST327732 ACO327727:ACP327732 AMK327727:AML327732 AWG327727:AWH327732 BGC327727:BGD327732 BPY327727:BPZ327732 BZU327727:BZV327732 CJQ327727:CJR327732 CTM327727:CTN327732 DDI327727:DDJ327732 DNE327727:DNF327732 DXA327727:DXB327732 EGW327727:EGX327732 EQS327727:EQT327732 FAO327727:FAP327732 FKK327727:FKL327732 FUG327727:FUH327732 GEC327727:GED327732 GNY327727:GNZ327732 GXU327727:GXV327732 HHQ327727:HHR327732 HRM327727:HRN327732 IBI327727:IBJ327732 ILE327727:ILF327732 IVA327727:IVB327732 JEW327727:JEX327732 JOS327727:JOT327732 JYO327727:JYP327732 KIK327727:KIL327732 KSG327727:KSH327732 LCC327727:LCD327732 LLY327727:LLZ327732 LVU327727:LVV327732 MFQ327727:MFR327732 MPM327727:MPN327732 MZI327727:MZJ327732 NJE327727:NJF327732 NTA327727:NTB327732 OCW327727:OCX327732 OMS327727:OMT327732 OWO327727:OWP327732 PGK327727:PGL327732 PQG327727:PQH327732 QAC327727:QAD327732 QJY327727:QJZ327732 QTU327727:QTV327732 RDQ327727:RDR327732 RNM327727:RNN327732 RXI327727:RXJ327732 SHE327727:SHF327732 SRA327727:SRB327732 TAW327727:TAX327732 TKS327727:TKT327732 TUO327727:TUP327732 UEK327727:UEL327732 UOG327727:UOH327732 UYC327727:UYD327732 VHY327727:VHZ327732 VRU327727:VRV327732 WBQ327727:WBR327732 WLM327727:WLN327732 WVI327727:WVJ327732 A393263:B393268 IW393263:IX393268 SS393263:ST393268 ACO393263:ACP393268 AMK393263:AML393268 AWG393263:AWH393268 BGC393263:BGD393268 BPY393263:BPZ393268 BZU393263:BZV393268 CJQ393263:CJR393268 CTM393263:CTN393268 DDI393263:DDJ393268 DNE393263:DNF393268 DXA393263:DXB393268 EGW393263:EGX393268 EQS393263:EQT393268 FAO393263:FAP393268 FKK393263:FKL393268 FUG393263:FUH393268 GEC393263:GED393268 GNY393263:GNZ393268 GXU393263:GXV393268 HHQ393263:HHR393268 HRM393263:HRN393268 IBI393263:IBJ393268 ILE393263:ILF393268 IVA393263:IVB393268 JEW393263:JEX393268 JOS393263:JOT393268 JYO393263:JYP393268 KIK393263:KIL393268 KSG393263:KSH393268 LCC393263:LCD393268 LLY393263:LLZ393268 LVU393263:LVV393268 MFQ393263:MFR393268 MPM393263:MPN393268 MZI393263:MZJ393268 NJE393263:NJF393268 NTA393263:NTB393268 OCW393263:OCX393268 OMS393263:OMT393268 OWO393263:OWP393268 PGK393263:PGL393268 PQG393263:PQH393268 QAC393263:QAD393268 QJY393263:QJZ393268 QTU393263:QTV393268 RDQ393263:RDR393268 RNM393263:RNN393268 RXI393263:RXJ393268 SHE393263:SHF393268 SRA393263:SRB393268 TAW393263:TAX393268 TKS393263:TKT393268 TUO393263:TUP393268 UEK393263:UEL393268 UOG393263:UOH393268 UYC393263:UYD393268 VHY393263:VHZ393268 VRU393263:VRV393268 WBQ393263:WBR393268 WLM393263:WLN393268 WVI393263:WVJ393268 A458799:B458804 IW458799:IX458804 SS458799:ST458804 ACO458799:ACP458804 AMK458799:AML458804 AWG458799:AWH458804 BGC458799:BGD458804 BPY458799:BPZ458804 BZU458799:BZV458804 CJQ458799:CJR458804 CTM458799:CTN458804 DDI458799:DDJ458804 DNE458799:DNF458804 DXA458799:DXB458804 EGW458799:EGX458804 EQS458799:EQT458804 FAO458799:FAP458804 FKK458799:FKL458804 FUG458799:FUH458804 GEC458799:GED458804 GNY458799:GNZ458804 GXU458799:GXV458804 HHQ458799:HHR458804 HRM458799:HRN458804 IBI458799:IBJ458804 ILE458799:ILF458804 IVA458799:IVB458804 JEW458799:JEX458804 JOS458799:JOT458804 JYO458799:JYP458804 KIK458799:KIL458804 KSG458799:KSH458804 LCC458799:LCD458804 LLY458799:LLZ458804 LVU458799:LVV458804 MFQ458799:MFR458804 MPM458799:MPN458804 MZI458799:MZJ458804 NJE458799:NJF458804 NTA458799:NTB458804 OCW458799:OCX458804 OMS458799:OMT458804 OWO458799:OWP458804 PGK458799:PGL458804 PQG458799:PQH458804 QAC458799:QAD458804 QJY458799:QJZ458804 QTU458799:QTV458804 RDQ458799:RDR458804 RNM458799:RNN458804 RXI458799:RXJ458804 SHE458799:SHF458804 SRA458799:SRB458804 TAW458799:TAX458804 TKS458799:TKT458804 TUO458799:TUP458804 UEK458799:UEL458804 UOG458799:UOH458804 UYC458799:UYD458804 VHY458799:VHZ458804 VRU458799:VRV458804 WBQ458799:WBR458804 WLM458799:WLN458804 WVI458799:WVJ458804 A524335:B524340 IW524335:IX524340 SS524335:ST524340 ACO524335:ACP524340 AMK524335:AML524340 AWG524335:AWH524340 BGC524335:BGD524340 BPY524335:BPZ524340 BZU524335:BZV524340 CJQ524335:CJR524340 CTM524335:CTN524340 DDI524335:DDJ524340 DNE524335:DNF524340 DXA524335:DXB524340 EGW524335:EGX524340 EQS524335:EQT524340 FAO524335:FAP524340 FKK524335:FKL524340 FUG524335:FUH524340 GEC524335:GED524340 GNY524335:GNZ524340 GXU524335:GXV524340 HHQ524335:HHR524340 HRM524335:HRN524340 IBI524335:IBJ524340 ILE524335:ILF524340 IVA524335:IVB524340 JEW524335:JEX524340 JOS524335:JOT524340 JYO524335:JYP524340 KIK524335:KIL524340 KSG524335:KSH524340 LCC524335:LCD524340 LLY524335:LLZ524340 LVU524335:LVV524340 MFQ524335:MFR524340 MPM524335:MPN524340 MZI524335:MZJ524340 NJE524335:NJF524340 NTA524335:NTB524340 OCW524335:OCX524340 OMS524335:OMT524340 OWO524335:OWP524340 PGK524335:PGL524340 PQG524335:PQH524340 QAC524335:QAD524340 QJY524335:QJZ524340 QTU524335:QTV524340 RDQ524335:RDR524340 RNM524335:RNN524340 RXI524335:RXJ524340 SHE524335:SHF524340 SRA524335:SRB524340 TAW524335:TAX524340 TKS524335:TKT524340 TUO524335:TUP524340 UEK524335:UEL524340 UOG524335:UOH524340 UYC524335:UYD524340 VHY524335:VHZ524340 VRU524335:VRV524340 WBQ524335:WBR524340 WLM524335:WLN524340 WVI524335:WVJ524340 A589871:B589876 IW589871:IX589876 SS589871:ST589876 ACO589871:ACP589876 AMK589871:AML589876 AWG589871:AWH589876 BGC589871:BGD589876 BPY589871:BPZ589876 BZU589871:BZV589876 CJQ589871:CJR589876 CTM589871:CTN589876 DDI589871:DDJ589876 DNE589871:DNF589876 DXA589871:DXB589876 EGW589871:EGX589876 EQS589871:EQT589876 FAO589871:FAP589876 FKK589871:FKL589876 FUG589871:FUH589876 GEC589871:GED589876 GNY589871:GNZ589876 GXU589871:GXV589876 HHQ589871:HHR589876 HRM589871:HRN589876 IBI589871:IBJ589876 ILE589871:ILF589876 IVA589871:IVB589876 JEW589871:JEX589876 JOS589871:JOT589876 JYO589871:JYP589876 KIK589871:KIL589876 KSG589871:KSH589876 LCC589871:LCD589876 LLY589871:LLZ589876 LVU589871:LVV589876 MFQ589871:MFR589876 MPM589871:MPN589876 MZI589871:MZJ589876 NJE589871:NJF589876 NTA589871:NTB589876 OCW589871:OCX589876 OMS589871:OMT589876 OWO589871:OWP589876 PGK589871:PGL589876 PQG589871:PQH589876 QAC589871:QAD589876 QJY589871:QJZ589876 QTU589871:QTV589876 RDQ589871:RDR589876 RNM589871:RNN589876 RXI589871:RXJ589876 SHE589871:SHF589876 SRA589871:SRB589876 TAW589871:TAX589876 TKS589871:TKT589876 TUO589871:TUP589876 UEK589871:UEL589876 UOG589871:UOH589876 UYC589871:UYD589876 VHY589871:VHZ589876 VRU589871:VRV589876 WBQ589871:WBR589876 WLM589871:WLN589876 WVI589871:WVJ589876 A655407:B655412 IW655407:IX655412 SS655407:ST655412 ACO655407:ACP655412 AMK655407:AML655412 AWG655407:AWH655412 BGC655407:BGD655412 BPY655407:BPZ655412 BZU655407:BZV655412 CJQ655407:CJR655412 CTM655407:CTN655412 DDI655407:DDJ655412 DNE655407:DNF655412 DXA655407:DXB655412 EGW655407:EGX655412 EQS655407:EQT655412 FAO655407:FAP655412 FKK655407:FKL655412 FUG655407:FUH655412 GEC655407:GED655412 GNY655407:GNZ655412 GXU655407:GXV655412 HHQ655407:HHR655412 HRM655407:HRN655412 IBI655407:IBJ655412 ILE655407:ILF655412 IVA655407:IVB655412 JEW655407:JEX655412 JOS655407:JOT655412 JYO655407:JYP655412 KIK655407:KIL655412 KSG655407:KSH655412 LCC655407:LCD655412 LLY655407:LLZ655412 LVU655407:LVV655412 MFQ655407:MFR655412 MPM655407:MPN655412 MZI655407:MZJ655412 NJE655407:NJF655412 NTA655407:NTB655412 OCW655407:OCX655412 OMS655407:OMT655412 OWO655407:OWP655412 PGK655407:PGL655412 PQG655407:PQH655412 QAC655407:QAD655412 QJY655407:QJZ655412 QTU655407:QTV655412 RDQ655407:RDR655412 RNM655407:RNN655412 RXI655407:RXJ655412 SHE655407:SHF655412 SRA655407:SRB655412 TAW655407:TAX655412 TKS655407:TKT655412 TUO655407:TUP655412 UEK655407:UEL655412 UOG655407:UOH655412 UYC655407:UYD655412 VHY655407:VHZ655412 VRU655407:VRV655412 WBQ655407:WBR655412 WLM655407:WLN655412 WVI655407:WVJ655412 A720943:B720948 IW720943:IX720948 SS720943:ST720948 ACO720943:ACP720948 AMK720943:AML720948 AWG720943:AWH720948 BGC720943:BGD720948 BPY720943:BPZ720948 BZU720943:BZV720948 CJQ720943:CJR720948 CTM720943:CTN720948 DDI720943:DDJ720948 DNE720943:DNF720948 DXA720943:DXB720948 EGW720943:EGX720948 EQS720943:EQT720948 FAO720943:FAP720948 FKK720943:FKL720948 FUG720943:FUH720948 GEC720943:GED720948 GNY720943:GNZ720948 GXU720943:GXV720948 HHQ720943:HHR720948 HRM720943:HRN720948 IBI720943:IBJ720948 ILE720943:ILF720948 IVA720943:IVB720948 JEW720943:JEX720948 JOS720943:JOT720948 JYO720943:JYP720948 KIK720943:KIL720948 KSG720943:KSH720948 LCC720943:LCD720948 LLY720943:LLZ720948 LVU720943:LVV720948 MFQ720943:MFR720948 MPM720943:MPN720948 MZI720943:MZJ720948 NJE720943:NJF720948 NTA720943:NTB720948 OCW720943:OCX720948 OMS720943:OMT720948 OWO720943:OWP720948 PGK720943:PGL720948 PQG720943:PQH720948 QAC720943:QAD720948 QJY720943:QJZ720948 QTU720943:QTV720948 RDQ720943:RDR720948 RNM720943:RNN720948 RXI720943:RXJ720948 SHE720943:SHF720948 SRA720943:SRB720948 TAW720943:TAX720948 TKS720943:TKT720948 TUO720943:TUP720948 UEK720943:UEL720948 UOG720943:UOH720948 UYC720943:UYD720948 VHY720943:VHZ720948 VRU720943:VRV720948 WBQ720943:WBR720948 WLM720943:WLN720948 WVI720943:WVJ720948 A786479:B786484 IW786479:IX786484 SS786479:ST786484 ACO786479:ACP786484 AMK786479:AML786484 AWG786479:AWH786484 BGC786479:BGD786484 BPY786479:BPZ786484 BZU786479:BZV786484 CJQ786479:CJR786484 CTM786479:CTN786484 DDI786479:DDJ786484 DNE786479:DNF786484 DXA786479:DXB786484 EGW786479:EGX786484 EQS786479:EQT786484 FAO786479:FAP786484 FKK786479:FKL786484 FUG786479:FUH786484 GEC786479:GED786484 GNY786479:GNZ786484 GXU786479:GXV786484 HHQ786479:HHR786484 HRM786479:HRN786484 IBI786479:IBJ786484 ILE786479:ILF786484 IVA786479:IVB786484 JEW786479:JEX786484 JOS786479:JOT786484 JYO786479:JYP786484 KIK786479:KIL786484 KSG786479:KSH786484 LCC786479:LCD786484 LLY786479:LLZ786484 LVU786479:LVV786484 MFQ786479:MFR786484 MPM786479:MPN786484 MZI786479:MZJ786484 NJE786479:NJF786484 NTA786479:NTB786484 OCW786479:OCX786484 OMS786479:OMT786484 OWO786479:OWP786484 PGK786479:PGL786484 PQG786479:PQH786484 QAC786479:QAD786484 QJY786479:QJZ786484 QTU786479:QTV786484 RDQ786479:RDR786484 RNM786479:RNN786484 RXI786479:RXJ786484 SHE786479:SHF786484 SRA786479:SRB786484 TAW786479:TAX786484 TKS786479:TKT786484 TUO786479:TUP786484 UEK786479:UEL786484 UOG786479:UOH786484 UYC786479:UYD786484 VHY786479:VHZ786484 VRU786479:VRV786484 WBQ786479:WBR786484 WLM786479:WLN786484 WVI786479:WVJ786484 A852015:B852020 IW852015:IX852020 SS852015:ST852020 ACO852015:ACP852020 AMK852015:AML852020 AWG852015:AWH852020 BGC852015:BGD852020 BPY852015:BPZ852020 BZU852015:BZV852020 CJQ852015:CJR852020 CTM852015:CTN852020 DDI852015:DDJ852020 DNE852015:DNF852020 DXA852015:DXB852020 EGW852015:EGX852020 EQS852015:EQT852020 FAO852015:FAP852020 FKK852015:FKL852020 FUG852015:FUH852020 GEC852015:GED852020 GNY852015:GNZ852020 GXU852015:GXV852020 HHQ852015:HHR852020 HRM852015:HRN852020 IBI852015:IBJ852020 ILE852015:ILF852020 IVA852015:IVB852020 JEW852015:JEX852020 JOS852015:JOT852020 JYO852015:JYP852020 KIK852015:KIL852020 KSG852015:KSH852020 LCC852015:LCD852020 LLY852015:LLZ852020 LVU852015:LVV852020 MFQ852015:MFR852020 MPM852015:MPN852020 MZI852015:MZJ852020 NJE852015:NJF852020 NTA852015:NTB852020 OCW852015:OCX852020 OMS852015:OMT852020 OWO852015:OWP852020 PGK852015:PGL852020 PQG852015:PQH852020 QAC852015:QAD852020 QJY852015:QJZ852020 QTU852015:QTV852020 RDQ852015:RDR852020 RNM852015:RNN852020 RXI852015:RXJ852020 SHE852015:SHF852020 SRA852015:SRB852020 TAW852015:TAX852020 TKS852015:TKT852020 TUO852015:TUP852020 UEK852015:UEL852020 UOG852015:UOH852020 UYC852015:UYD852020 VHY852015:VHZ852020 VRU852015:VRV852020 WBQ852015:WBR852020 WLM852015:WLN852020 WVI852015:WVJ852020 A917551:B917556 IW917551:IX917556 SS917551:ST917556 ACO917551:ACP917556 AMK917551:AML917556 AWG917551:AWH917556 BGC917551:BGD917556 BPY917551:BPZ917556 BZU917551:BZV917556 CJQ917551:CJR917556 CTM917551:CTN917556 DDI917551:DDJ917556 DNE917551:DNF917556 DXA917551:DXB917556 EGW917551:EGX917556 EQS917551:EQT917556 FAO917551:FAP917556 FKK917551:FKL917556 FUG917551:FUH917556 GEC917551:GED917556 GNY917551:GNZ917556 GXU917551:GXV917556 HHQ917551:HHR917556 HRM917551:HRN917556 IBI917551:IBJ917556 ILE917551:ILF917556 IVA917551:IVB917556 JEW917551:JEX917556 JOS917551:JOT917556 JYO917551:JYP917556 KIK917551:KIL917556 KSG917551:KSH917556 LCC917551:LCD917556 LLY917551:LLZ917556 LVU917551:LVV917556 MFQ917551:MFR917556 MPM917551:MPN917556 MZI917551:MZJ917556 NJE917551:NJF917556 NTA917551:NTB917556 OCW917551:OCX917556 OMS917551:OMT917556 OWO917551:OWP917556 PGK917551:PGL917556 PQG917551:PQH917556 QAC917551:QAD917556 QJY917551:QJZ917556 QTU917551:QTV917556 RDQ917551:RDR917556 RNM917551:RNN917556 RXI917551:RXJ917556 SHE917551:SHF917556 SRA917551:SRB917556 TAW917551:TAX917556 TKS917551:TKT917556 TUO917551:TUP917556 UEK917551:UEL917556 UOG917551:UOH917556 UYC917551:UYD917556 VHY917551:VHZ917556 VRU917551:VRV917556 WBQ917551:WBR917556 WLM917551:WLN917556 WVI917551:WVJ917556 A983087:B983092 IW983087:IX983092 SS983087:ST983092 ACO983087:ACP983092 AMK983087:AML983092 AWG983087:AWH983092 BGC983087:BGD983092 BPY983087:BPZ983092 BZU983087:BZV983092 CJQ983087:CJR983092 CTM983087:CTN983092 DDI983087:DDJ983092 DNE983087:DNF983092 DXA983087:DXB983092 EGW983087:EGX983092 EQS983087:EQT983092 FAO983087:FAP983092 FKK983087:FKL983092 FUG983087:FUH983092 GEC983087:GED983092 GNY983087:GNZ983092 GXU983087:GXV983092 HHQ983087:HHR983092 HRM983087:HRN983092 IBI983087:IBJ983092 ILE983087:ILF983092 IVA983087:IVB983092 JEW983087:JEX983092 JOS983087:JOT983092 JYO983087:JYP983092 KIK983087:KIL983092 KSG983087:KSH983092 LCC983087:LCD983092 LLY983087:LLZ983092 LVU983087:LVV983092 MFQ983087:MFR983092 MPM983087:MPN983092 MZI983087:MZJ983092 NJE983087:NJF983092 NTA983087:NTB983092 OCW983087:OCX983092 OMS983087:OMT983092 OWO983087:OWP983092 PGK983087:PGL983092 PQG983087:PQH983092 QAC983087:QAD983092 QJY983087:QJZ983092 QTU983087:QTV983092 RDQ983087:RDR983092 RNM983087:RNN983092 RXI983087:RXJ983092 SHE983087:SHF983092 SRA983087:SRB983092 TAW983087:TAX983092 TKS983087:TKT983092 TUO983087:TUP983092 UEK983087:UEL983092 UOG983087:UOH983092 UYC983087:UYD983092 VHY983087:VHZ983092 VRU983087:VRV983092 WBQ983087:WBR983092 WLM983087:WLN983092 WVI983087:WVJ983092 IW53:IX58 SS53:ST58 ACO53:ACP58 AMK53:AML58 AWG53:AWH58 BGC53:BGD58 BPY53:BPZ58 BZU53:BZV58 CJQ53:CJR58 CTM53:CTN58 DDI53:DDJ58 DNE53:DNF58 DXA53:DXB58 EGW53:EGX58 EQS53:EQT58 FAO53:FAP58 FKK53:FKL58 FUG53:FUH58 GEC53:GED58 GNY53:GNZ58 GXU53:GXV58 HHQ53:HHR58 HRM53:HRN58 IBI53:IBJ58 ILE53:ILF58 IVA53:IVB58 JEW53:JEX58 JOS53:JOT58 JYO53:JYP58 KIK53:KIL58 KSG53:KSH58 LCC53:LCD58 LLY53:LLZ58 LVU53:LVV58 MFQ53:MFR58 MPM53:MPN58 MZI53:MZJ58 NJE53:NJF58 NTA53:NTB58 OCW53:OCX58 OMS53:OMT58 OWO53:OWP58 PGK53:PGL58 PQG53:PQH58 QAC53:QAD58 QJY53:QJZ58 QTU53:QTV58 RDQ53:RDR58 RNM53:RNN58 RXI53:RXJ58 SHE53:SHF58 SRA53:SRB58 TAW53:TAX58 TKS53:TKT58 TUO53:TUP58 UEK53:UEL58 UOG53:UOH58 UYC53:UYD58 VHY53:VHZ58 VRU53:VRV58 WBQ53:WBR58 WLM53:WLN58 WVI53:WVJ58 WVP983119:WVP983123 A65590:B65595 IW65590:IX65595 SS65590:ST65595 ACO65590:ACP65595 AMK65590:AML65595 AWG65590:AWH65595 BGC65590:BGD65595 BPY65590:BPZ65595 BZU65590:BZV65595 CJQ65590:CJR65595 CTM65590:CTN65595 DDI65590:DDJ65595 DNE65590:DNF65595 DXA65590:DXB65595 EGW65590:EGX65595 EQS65590:EQT65595 FAO65590:FAP65595 FKK65590:FKL65595 FUG65590:FUH65595 GEC65590:GED65595 GNY65590:GNZ65595 GXU65590:GXV65595 HHQ65590:HHR65595 HRM65590:HRN65595 IBI65590:IBJ65595 ILE65590:ILF65595 IVA65590:IVB65595 JEW65590:JEX65595 JOS65590:JOT65595 JYO65590:JYP65595 KIK65590:KIL65595 KSG65590:KSH65595 LCC65590:LCD65595 LLY65590:LLZ65595 LVU65590:LVV65595 MFQ65590:MFR65595 MPM65590:MPN65595 MZI65590:MZJ65595 NJE65590:NJF65595 NTA65590:NTB65595 OCW65590:OCX65595 OMS65590:OMT65595 OWO65590:OWP65595 PGK65590:PGL65595 PQG65590:PQH65595 QAC65590:QAD65595 QJY65590:QJZ65595 QTU65590:QTV65595 RDQ65590:RDR65595 RNM65590:RNN65595 RXI65590:RXJ65595 SHE65590:SHF65595 SRA65590:SRB65595 TAW65590:TAX65595 TKS65590:TKT65595 TUO65590:TUP65595 UEK65590:UEL65595 UOG65590:UOH65595 UYC65590:UYD65595 VHY65590:VHZ65595 VRU65590:VRV65595 WBQ65590:WBR65595 WLM65590:WLN65595 WVI65590:WVJ65595 A131126:B131131 IW131126:IX131131 SS131126:ST131131 ACO131126:ACP131131 AMK131126:AML131131 AWG131126:AWH131131 BGC131126:BGD131131 BPY131126:BPZ131131 BZU131126:BZV131131 CJQ131126:CJR131131 CTM131126:CTN131131 DDI131126:DDJ131131 DNE131126:DNF131131 DXA131126:DXB131131 EGW131126:EGX131131 EQS131126:EQT131131 FAO131126:FAP131131 FKK131126:FKL131131 FUG131126:FUH131131 GEC131126:GED131131 GNY131126:GNZ131131 GXU131126:GXV131131 HHQ131126:HHR131131 HRM131126:HRN131131 IBI131126:IBJ131131 ILE131126:ILF131131 IVA131126:IVB131131 JEW131126:JEX131131 JOS131126:JOT131131 JYO131126:JYP131131 KIK131126:KIL131131 KSG131126:KSH131131 LCC131126:LCD131131 LLY131126:LLZ131131 LVU131126:LVV131131 MFQ131126:MFR131131 MPM131126:MPN131131 MZI131126:MZJ131131 NJE131126:NJF131131 NTA131126:NTB131131 OCW131126:OCX131131 OMS131126:OMT131131 OWO131126:OWP131131 PGK131126:PGL131131 PQG131126:PQH131131 QAC131126:QAD131131 QJY131126:QJZ131131 QTU131126:QTV131131 RDQ131126:RDR131131 RNM131126:RNN131131 RXI131126:RXJ131131 SHE131126:SHF131131 SRA131126:SRB131131 TAW131126:TAX131131 TKS131126:TKT131131 TUO131126:TUP131131 UEK131126:UEL131131 UOG131126:UOH131131 UYC131126:UYD131131 VHY131126:VHZ131131 VRU131126:VRV131131 WBQ131126:WBR131131 WLM131126:WLN131131 WVI131126:WVJ131131 A196662:B196667 IW196662:IX196667 SS196662:ST196667 ACO196662:ACP196667 AMK196662:AML196667 AWG196662:AWH196667 BGC196662:BGD196667 BPY196662:BPZ196667 BZU196662:BZV196667 CJQ196662:CJR196667 CTM196662:CTN196667 DDI196662:DDJ196667 DNE196662:DNF196667 DXA196662:DXB196667 EGW196662:EGX196667 EQS196662:EQT196667 FAO196662:FAP196667 FKK196662:FKL196667 FUG196662:FUH196667 GEC196662:GED196667 GNY196662:GNZ196667 GXU196662:GXV196667 HHQ196662:HHR196667 HRM196662:HRN196667 IBI196662:IBJ196667 ILE196662:ILF196667 IVA196662:IVB196667 JEW196662:JEX196667 JOS196662:JOT196667 JYO196662:JYP196667 KIK196662:KIL196667 KSG196662:KSH196667 LCC196662:LCD196667 LLY196662:LLZ196667 LVU196662:LVV196667 MFQ196662:MFR196667 MPM196662:MPN196667 MZI196662:MZJ196667 NJE196662:NJF196667 NTA196662:NTB196667 OCW196662:OCX196667 OMS196662:OMT196667 OWO196662:OWP196667 PGK196662:PGL196667 PQG196662:PQH196667 QAC196662:QAD196667 QJY196662:QJZ196667 QTU196662:QTV196667 RDQ196662:RDR196667 RNM196662:RNN196667 RXI196662:RXJ196667 SHE196662:SHF196667 SRA196662:SRB196667 TAW196662:TAX196667 TKS196662:TKT196667 TUO196662:TUP196667 UEK196662:UEL196667 UOG196662:UOH196667 UYC196662:UYD196667 VHY196662:VHZ196667 VRU196662:VRV196667 WBQ196662:WBR196667 WLM196662:WLN196667 WVI196662:WVJ196667 A262198:B262203 IW262198:IX262203 SS262198:ST262203 ACO262198:ACP262203 AMK262198:AML262203 AWG262198:AWH262203 BGC262198:BGD262203 BPY262198:BPZ262203 BZU262198:BZV262203 CJQ262198:CJR262203 CTM262198:CTN262203 DDI262198:DDJ262203 DNE262198:DNF262203 DXA262198:DXB262203 EGW262198:EGX262203 EQS262198:EQT262203 FAO262198:FAP262203 FKK262198:FKL262203 FUG262198:FUH262203 GEC262198:GED262203 GNY262198:GNZ262203 GXU262198:GXV262203 HHQ262198:HHR262203 HRM262198:HRN262203 IBI262198:IBJ262203 ILE262198:ILF262203 IVA262198:IVB262203 JEW262198:JEX262203 JOS262198:JOT262203 JYO262198:JYP262203 KIK262198:KIL262203 KSG262198:KSH262203 LCC262198:LCD262203 LLY262198:LLZ262203 LVU262198:LVV262203 MFQ262198:MFR262203 MPM262198:MPN262203 MZI262198:MZJ262203 NJE262198:NJF262203 NTA262198:NTB262203 OCW262198:OCX262203 OMS262198:OMT262203 OWO262198:OWP262203 PGK262198:PGL262203 PQG262198:PQH262203 QAC262198:QAD262203 QJY262198:QJZ262203 QTU262198:QTV262203 RDQ262198:RDR262203 RNM262198:RNN262203 RXI262198:RXJ262203 SHE262198:SHF262203 SRA262198:SRB262203 TAW262198:TAX262203 TKS262198:TKT262203 TUO262198:TUP262203 UEK262198:UEL262203 UOG262198:UOH262203 UYC262198:UYD262203 VHY262198:VHZ262203 VRU262198:VRV262203 WBQ262198:WBR262203 WLM262198:WLN262203 WVI262198:WVJ262203 A327734:B327739 IW327734:IX327739 SS327734:ST327739 ACO327734:ACP327739 AMK327734:AML327739 AWG327734:AWH327739 BGC327734:BGD327739 BPY327734:BPZ327739 BZU327734:BZV327739 CJQ327734:CJR327739 CTM327734:CTN327739 DDI327734:DDJ327739 DNE327734:DNF327739 DXA327734:DXB327739 EGW327734:EGX327739 EQS327734:EQT327739 FAO327734:FAP327739 FKK327734:FKL327739 FUG327734:FUH327739 GEC327734:GED327739 GNY327734:GNZ327739 GXU327734:GXV327739 HHQ327734:HHR327739 HRM327734:HRN327739 IBI327734:IBJ327739 ILE327734:ILF327739 IVA327734:IVB327739 JEW327734:JEX327739 JOS327734:JOT327739 JYO327734:JYP327739 KIK327734:KIL327739 KSG327734:KSH327739 LCC327734:LCD327739 LLY327734:LLZ327739 LVU327734:LVV327739 MFQ327734:MFR327739 MPM327734:MPN327739 MZI327734:MZJ327739 NJE327734:NJF327739 NTA327734:NTB327739 OCW327734:OCX327739 OMS327734:OMT327739 OWO327734:OWP327739 PGK327734:PGL327739 PQG327734:PQH327739 QAC327734:QAD327739 QJY327734:QJZ327739 QTU327734:QTV327739 RDQ327734:RDR327739 RNM327734:RNN327739 RXI327734:RXJ327739 SHE327734:SHF327739 SRA327734:SRB327739 TAW327734:TAX327739 TKS327734:TKT327739 TUO327734:TUP327739 UEK327734:UEL327739 UOG327734:UOH327739 UYC327734:UYD327739 VHY327734:VHZ327739 VRU327734:VRV327739 WBQ327734:WBR327739 WLM327734:WLN327739 WVI327734:WVJ327739 A393270:B393275 IW393270:IX393275 SS393270:ST393275 ACO393270:ACP393275 AMK393270:AML393275 AWG393270:AWH393275 BGC393270:BGD393275 BPY393270:BPZ393275 BZU393270:BZV393275 CJQ393270:CJR393275 CTM393270:CTN393275 DDI393270:DDJ393275 DNE393270:DNF393275 DXA393270:DXB393275 EGW393270:EGX393275 EQS393270:EQT393275 FAO393270:FAP393275 FKK393270:FKL393275 FUG393270:FUH393275 GEC393270:GED393275 GNY393270:GNZ393275 GXU393270:GXV393275 HHQ393270:HHR393275 HRM393270:HRN393275 IBI393270:IBJ393275 ILE393270:ILF393275 IVA393270:IVB393275 JEW393270:JEX393275 JOS393270:JOT393275 JYO393270:JYP393275 KIK393270:KIL393275 KSG393270:KSH393275 LCC393270:LCD393275 LLY393270:LLZ393275 LVU393270:LVV393275 MFQ393270:MFR393275 MPM393270:MPN393275 MZI393270:MZJ393275 NJE393270:NJF393275 NTA393270:NTB393275 OCW393270:OCX393275 OMS393270:OMT393275 OWO393270:OWP393275 PGK393270:PGL393275 PQG393270:PQH393275 QAC393270:QAD393275 QJY393270:QJZ393275 QTU393270:QTV393275 RDQ393270:RDR393275 RNM393270:RNN393275 RXI393270:RXJ393275 SHE393270:SHF393275 SRA393270:SRB393275 TAW393270:TAX393275 TKS393270:TKT393275 TUO393270:TUP393275 UEK393270:UEL393275 UOG393270:UOH393275 UYC393270:UYD393275 VHY393270:VHZ393275 VRU393270:VRV393275 WBQ393270:WBR393275 WLM393270:WLN393275 WVI393270:WVJ393275 A458806:B458811 IW458806:IX458811 SS458806:ST458811 ACO458806:ACP458811 AMK458806:AML458811 AWG458806:AWH458811 BGC458806:BGD458811 BPY458806:BPZ458811 BZU458806:BZV458811 CJQ458806:CJR458811 CTM458806:CTN458811 DDI458806:DDJ458811 DNE458806:DNF458811 DXA458806:DXB458811 EGW458806:EGX458811 EQS458806:EQT458811 FAO458806:FAP458811 FKK458806:FKL458811 FUG458806:FUH458811 GEC458806:GED458811 GNY458806:GNZ458811 GXU458806:GXV458811 HHQ458806:HHR458811 HRM458806:HRN458811 IBI458806:IBJ458811 ILE458806:ILF458811 IVA458806:IVB458811 JEW458806:JEX458811 JOS458806:JOT458811 JYO458806:JYP458811 KIK458806:KIL458811 KSG458806:KSH458811 LCC458806:LCD458811 LLY458806:LLZ458811 LVU458806:LVV458811 MFQ458806:MFR458811 MPM458806:MPN458811 MZI458806:MZJ458811 NJE458806:NJF458811 NTA458806:NTB458811 OCW458806:OCX458811 OMS458806:OMT458811 OWO458806:OWP458811 PGK458806:PGL458811 PQG458806:PQH458811 QAC458806:QAD458811 QJY458806:QJZ458811 QTU458806:QTV458811 RDQ458806:RDR458811 RNM458806:RNN458811 RXI458806:RXJ458811 SHE458806:SHF458811 SRA458806:SRB458811 TAW458806:TAX458811 TKS458806:TKT458811 TUO458806:TUP458811 UEK458806:UEL458811 UOG458806:UOH458811 UYC458806:UYD458811 VHY458806:VHZ458811 VRU458806:VRV458811 WBQ458806:WBR458811 WLM458806:WLN458811 WVI458806:WVJ458811 A524342:B524347 IW524342:IX524347 SS524342:ST524347 ACO524342:ACP524347 AMK524342:AML524347 AWG524342:AWH524347 BGC524342:BGD524347 BPY524342:BPZ524347 BZU524342:BZV524347 CJQ524342:CJR524347 CTM524342:CTN524347 DDI524342:DDJ524347 DNE524342:DNF524347 DXA524342:DXB524347 EGW524342:EGX524347 EQS524342:EQT524347 FAO524342:FAP524347 FKK524342:FKL524347 FUG524342:FUH524347 GEC524342:GED524347 GNY524342:GNZ524347 GXU524342:GXV524347 HHQ524342:HHR524347 HRM524342:HRN524347 IBI524342:IBJ524347 ILE524342:ILF524347 IVA524342:IVB524347 JEW524342:JEX524347 JOS524342:JOT524347 JYO524342:JYP524347 KIK524342:KIL524347 KSG524342:KSH524347 LCC524342:LCD524347 LLY524342:LLZ524347 LVU524342:LVV524347 MFQ524342:MFR524347 MPM524342:MPN524347 MZI524342:MZJ524347 NJE524342:NJF524347 NTA524342:NTB524347 OCW524342:OCX524347 OMS524342:OMT524347 OWO524342:OWP524347 PGK524342:PGL524347 PQG524342:PQH524347 QAC524342:QAD524347 QJY524342:QJZ524347 QTU524342:QTV524347 RDQ524342:RDR524347 RNM524342:RNN524347 RXI524342:RXJ524347 SHE524342:SHF524347 SRA524342:SRB524347 TAW524342:TAX524347 TKS524342:TKT524347 TUO524342:TUP524347 UEK524342:UEL524347 UOG524342:UOH524347 UYC524342:UYD524347 VHY524342:VHZ524347 VRU524342:VRV524347 WBQ524342:WBR524347 WLM524342:WLN524347 WVI524342:WVJ524347 A589878:B589883 IW589878:IX589883 SS589878:ST589883 ACO589878:ACP589883 AMK589878:AML589883 AWG589878:AWH589883 BGC589878:BGD589883 BPY589878:BPZ589883 BZU589878:BZV589883 CJQ589878:CJR589883 CTM589878:CTN589883 DDI589878:DDJ589883 DNE589878:DNF589883 DXA589878:DXB589883 EGW589878:EGX589883 EQS589878:EQT589883 FAO589878:FAP589883 FKK589878:FKL589883 FUG589878:FUH589883 GEC589878:GED589883 GNY589878:GNZ589883 GXU589878:GXV589883 HHQ589878:HHR589883 HRM589878:HRN589883 IBI589878:IBJ589883 ILE589878:ILF589883 IVA589878:IVB589883 JEW589878:JEX589883 JOS589878:JOT589883 JYO589878:JYP589883 KIK589878:KIL589883 KSG589878:KSH589883 LCC589878:LCD589883 LLY589878:LLZ589883 LVU589878:LVV589883 MFQ589878:MFR589883 MPM589878:MPN589883 MZI589878:MZJ589883 NJE589878:NJF589883 NTA589878:NTB589883 OCW589878:OCX589883 OMS589878:OMT589883 OWO589878:OWP589883 PGK589878:PGL589883 PQG589878:PQH589883 QAC589878:QAD589883 QJY589878:QJZ589883 QTU589878:QTV589883 RDQ589878:RDR589883 RNM589878:RNN589883 RXI589878:RXJ589883 SHE589878:SHF589883 SRA589878:SRB589883 TAW589878:TAX589883 TKS589878:TKT589883 TUO589878:TUP589883 UEK589878:UEL589883 UOG589878:UOH589883 UYC589878:UYD589883 VHY589878:VHZ589883 VRU589878:VRV589883 WBQ589878:WBR589883 WLM589878:WLN589883 WVI589878:WVJ589883 A655414:B655419 IW655414:IX655419 SS655414:ST655419 ACO655414:ACP655419 AMK655414:AML655419 AWG655414:AWH655419 BGC655414:BGD655419 BPY655414:BPZ655419 BZU655414:BZV655419 CJQ655414:CJR655419 CTM655414:CTN655419 DDI655414:DDJ655419 DNE655414:DNF655419 DXA655414:DXB655419 EGW655414:EGX655419 EQS655414:EQT655419 FAO655414:FAP655419 FKK655414:FKL655419 FUG655414:FUH655419 GEC655414:GED655419 GNY655414:GNZ655419 GXU655414:GXV655419 HHQ655414:HHR655419 HRM655414:HRN655419 IBI655414:IBJ655419 ILE655414:ILF655419 IVA655414:IVB655419 JEW655414:JEX655419 JOS655414:JOT655419 JYO655414:JYP655419 KIK655414:KIL655419 KSG655414:KSH655419 LCC655414:LCD655419 LLY655414:LLZ655419 LVU655414:LVV655419 MFQ655414:MFR655419 MPM655414:MPN655419 MZI655414:MZJ655419 NJE655414:NJF655419 NTA655414:NTB655419 OCW655414:OCX655419 OMS655414:OMT655419 OWO655414:OWP655419 PGK655414:PGL655419 PQG655414:PQH655419 QAC655414:QAD655419 QJY655414:QJZ655419 QTU655414:QTV655419 RDQ655414:RDR655419 RNM655414:RNN655419 RXI655414:RXJ655419 SHE655414:SHF655419 SRA655414:SRB655419 TAW655414:TAX655419 TKS655414:TKT655419 TUO655414:TUP655419 UEK655414:UEL655419 UOG655414:UOH655419 UYC655414:UYD655419 VHY655414:VHZ655419 VRU655414:VRV655419 WBQ655414:WBR655419 WLM655414:WLN655419 WVI655414:WVJ655419 A720950:B720955 IW720950:IX720955 SS720950:ST720955 ACO720950:ACP720955 AMK720950:AML720955 AWG720950:AWH720955 BGC720950:BGD720955 BPY720950:BPZ720955 BZU720950:BZV720955 CJQ720950:CJR720955 CTM720950:CTN720955 DDI720950:DDJ720955 DNE720950:DNF720955 DXA720950:DXB720955 EGW720950:EGX720955 EQS720950:EQT720955 FAO720950:FAP720955 FKK720950:FKL720955 FUG720950:FUH720955 GEC720950:GED720955 GNY720950:GNZ720955 GXU720950:GXV720955 HHQ720950:HHR720955 HRM720950:HRN720955 IBI720950:IBJ720955 ILE720950:ILF720955 IVA720950:IVB720955 JEW720950:JEX720955 JOS720950:JOT720955 JYO720950:JYP720955 KIK720950:KIL720955 KSG720950:KSH720955 LCC720950:LCD720955 LLY720950:LLZ720955 LVU720950:LVV720955 MFQ720950:MFR720955 MPM720950:MPN720955 MZI720950:MZJ720955 NJE720950:NJF720955 NTA720950:NTB720955 OCW720950:OCX720955 OMS720950:OMT720955 OWO720950:OWP720955 PGK720950:PGL720955 PQG720950:PQH720955 QAC720950:QAD720955 QJY720950:QJZ720955 QTU720950:QTV720955 RDQ720950:RDR720955 RNM720950:RNN720955 RXI720950:RXJ720955 SHE720950:SHF720955 SRA720950:SRB720955 TAW720950:TAX720955 TKS720950:TKT720955 TUO720950:TUP720955 UEK720950:UEL720955 UOG720950:UOH720955 UYC720950:UYD720955 VHY720950:VHZ720955 VRU720950:VRV720955 WBQ720950:WBR720955 WLM720950:WLN720955 WVI720950:WVJ720955 A786486:B786491 IW786486:IX786491 SS786486:ST786491 ACO786486:ACP786491 AMK786486:AML786491 AWG786486:AWH786491 BGC786486:BGD786491 BPY786486:BPZ786491 BZU786486:BZV786491 CJQ786486:CJR786491 CTM786486:CTN786491 DDI786486:DDJ786491 DNE786486:DNF786491 DXA786486:DXB786491 EGW786486:EGX786491 EQS786486:EQT786491 FAO786486:FAP786491 FKK786486:FKL786491 FUG786486:FUH786491 GEC786486:GED786491 GNY786486:GNZ786491 GXU786486:GXV786491 HHQ786486:HHR786491 HRM786486:HRN786491 IBI786486:IBJ786491 ILE786486:ILF786491 IVA786486:IVB786491 JEW786486:JEX786491 JOS786486:JOT786491 JYO786486:JYP786491 KIK786486:KIL786491 KSG786486:KSH786491 LCC786486:LCD786491 LLY786486:LLZ786491 LVU786486:LVV786491 MFQ786486:MFR786491 MPM786486:MPN786491 MZI786486:MZJ786491 NJE786486:NJF786491 NTA786486:NTB786491 OCW786486:OCX786491 OMS786486:OMT786491 OWO786486:OWP786491 PGK786486:PGL786491 PQG786486:PQH786491 QAC786486:QAD786491 QJY786486:QJZ786491 QTU786486:QTV786491 RDQ786486:RDR786491 RNM786486:RNN786491 RXI786486:RXJ786491 SHE786486:SHF786491 SRA786486:SRB786491 TAW786486:TAX786491 TKS786486:TKT786491 TUO786486:TUP786491 UEK786486:UEL786491 UOG786486:UOH786491 UYC786486:UYD786491 VHY786486:VHZ786491 VRU786486:VRV786491 WBQ786486:WBR786491 WLM786486:WLN786491 WVI786486:WVJ786491 A852022:B852027 IW852022:IX852027 SS852022:ST852027 ACO852022:ACP852027 AMK852022:AML852027 AWG852022:AWH852027 BGC852022:BGD852027 BPY852022:BPZ852027 BZU852022:BZV852027 CJQ852022:CJR852027 CTM852022:CTN852027 DDI852022:DDJ852027 DNE852022:DNF852027 DXA852022:DXB852027 EGW852022:EGX852027 EQS852022:EQT852027 FAO852022:FAP852027 FKK852022:FKL852027 FUG852022:FUH852027 GEC852022:GED852027 GNY852022:GNZ852027 GXU852022:GXV852027 HHQ852022:HHR852027 HRM852022:HRN852027 IBI852022:IBJ852027 ILE852022:ILF852027 IVA852022:IVB852027 JEW852022:JEX852027 JOS852022:JOT852027 JYO852022:JYP852027 KIK852022:KIL852027 KSG852022:KSH852027 LCC852022:LCD852027 LLY852022:LLZ852027 LVU852022:LVV852027 MFQ852022:MFR852027 MPM852022:MPN852027 MZI852022:MZJ852027 NJE852022:NJF852027 NTA852022:NTB852027 OCW852022:OCX852027 OMS852022:OMT852027 OWO852022:OWP852027 PGK852022:PGL852027 PQG852022:PQH852027 QAC852022:QAD852027 QJY852022:QJZ852027 QTU852022:QTV852027 RDQ852022:RDR852027 RNM852022:RNN852027 RXI852022:RXJ852027 SHE852022:SHF852027 SRA852022:SRB852027 TAW852022:TAX852027 TKS852022:TKT852027 TUO852022:TUP852027 UEK852022:UEL852027 UOG852022:UOH852027 UYC852022:UYD852027 VHY852022:VHZ852027 VRU852022:VRV852027 WBQ852022:WBR852027 WLM852022:WLN852027 WVI852022:WVJ852027 A917558:B917563 IW917558:IX917563 SS917558:ST917563 ACO917558:ACP917563 AMK917558:AML917563 AWG917558:AWH917563 BGC917558:BGD917563 BPY917558:BPZ917563 BZU917558:BZV917563 CJQ917558:CJR917563 CTM917558:CTN917563 DDI917558:DDJ917563 DNE917558:DNF917563 DXA917558:DXB917563 EGW917558:EGX917563 EQS917558:EQT917563 FAO917558:FAP917563 FKK917558:FKL917563 FUG917558:FUH917563 GEC917558:GED917563 GNY917558:GNZ917563 GXU917558:GXV917563 HHQ917558:HHR917563 HRM917558:HRN917563 IBI917558:IBJ917563 ILE917558:ILF917563 IVA917558:IVB917563 JEW917558:JEX917563 JOS917558:JOT917563 JYO917558:JYP917563 KIK917558:KIL917563 KSG917558:KSH917563 LCC917558:LCD917563 LLY917558:LLZ917563 LVU917558:LVV917563 MFQ917558:MFR917563 MPM917558:MPN917563 MZI917558:MZJ917563 NJE917558:NJF917563 NTA917558:NTB917563 OCW917558:OCX917563 OMS917558:OMT917563 OWO917558:OWP917563 PGK917558:PGL917563 PQG917558:PQH917563 QAC917558:QAD917563 QJY917558:QJZ917563 QTU917558:QTV917563 RDQ917558:RDR917563 RNM917558:RNN917563 RXI917558:RXJ917563 SHE917558:SHF917563 SRA917558:SRB917563 TAW917558:TAX917563 TKS917558:TKT917563 TUO917558:TUP917563 UEK917558:UEL917563 UOG917558:UOH917563 UYC917558:UYD917563 VHY917558:VHZ917563 VRU917558:VRV917563 WBQ917558:WBR917563 WLM917558:WLN917563 WVI917558:WVJ917563 A983094:B983099 IW983094:IX983099 SS983094:ST983099 ACO983094:ACP983099 AMK983094:AML983099 AWG983094:AWH983099 BGC983094:BGD983099 BPY983094:BPZ983099 BZU983094:BZV983099 CJQ983094:CJR983099 CTM983094:CTN983099 DDI983094:DDJ983099 DNE983094:DNF983099 DXA983094:DXB983099 EGW983094:EGX983099 EQS983094:EQT983099 FAO983094:FAP983099 FKK983094:FKL983099 FUG983094:FUH983099 GEC983094:GED983099 GNY983094:GNZ983099 GXU983094:GXV983099 HHQ983094:HHR983099 HRM983094:HRN983099 IBI983094:IBJ983099 ILE983094:ILF983099 IVA983094:IVB983099 JEW983094:JEX983099 JOS983094:JOT983099 JYO983094:JYP983099 KIK983094:KIL983099 KSG983094:KSH983099 LCC983094:LCD983099 LLY983094:LLZ983099 LVU983094:LVV983099 MFQ983094:MFR983099 MPM983094:MPN983099 MZI983094:MZJ983099 NJE983094:NJF983099 NTA983094:NTB983099 OCW983094:OCX983099 OMS983094:OMT983099 OWO983094:OWP983099 PGK983094:PGL983099 PQG983094:PQH983099 QAC983094:QAD983099 QJY983094:QJZ983099 QTU983094:QTV983099 RDQ983094:RDR983099 RNM983094:RNN983099 RXI983094:RXJ983099 SHE983094:SHF983099 SRA983094:SRB983099 TAW983094:TAX983099 TKS983094:TKT983099 TUO983094:TUP983099 UEK983094:UEL983099 UOG983094:UOH983099 UYC983094:UYD983099 VHY983094:VHZ983099 VRU983094:VRV983099 WBQ983094:WBR983099 WLM983094:WLN983099 WVI983094:WVJ983099 A61:B63 IW61:IX63 SS61:ST63 ACO61:ACP63 AMK61:AML63 AWG61:AWH63 BGC61:BGD63 BPY61:BPZ63 BZU61:BZV63 CJQ61:CJR63 CTM61:CTN63 DDI61:DDJ63 DNE61:DNF63 DXA61:DXB63 EGW61:EGX63 EQS61:EQT63 FAO61:FAP63 FKK61:FKL63 FUG61:FUH63 GEC61:GED63 GNY61:GNZ63 GXU61:GXV63 HHQ61:HHR63 HRM61:HRN63 IBI61:IBJ63 ILE61:ILF63 IVA61:IVB63 JEW61:JEX63 JOS61:JOT63 JYO61:JYP63 KIK61:KIL63 KSG61:KSH63 LCC61:LCD63 LLY61:LLZ63 LVU61:LVV63 MFQ61:MFR63 MPM61:MPN63 MZI61:MZJ63 NJE61:NJF63 NTA61:NTB63 OCW61:OCX63 OMS61:OMT63 OWO61:OWP63 PGK61:PGL63 PQG61:PQH63 QAC61:QAD63 QJY61:QJZ63 QTU61:QTV63 RDQ61:RDR63 RNM61:RNN63 RXI61:RXJ63 SHE61:SHF63 SRA61:SRB63 TAW61:TAX63 TKS61:TKT63 TUO61:TUP63 UEK61:UEL63 UOG61:UOH63 UYC61:UYD63 VHY61:VHZ63 VRU61:VRV63 WBQ61:WBR63 WLM61:WLN63 WVI61:WVJ63 A65597:B65599 IW65597:IX65599 SS65597:ST65599 ACO65597:ACP65599 AMK65597:AML65599 AWG65597:AWH65599 BGC65597:BGD65599 BPY65597:BPZ65599 BZU65597:BZV65599 CJQ65597:CJR65599 CTM65597:CTN65599 DDI65597:DDJ65599 DNE65597:DNF65599 DXA65597:DXB65599 EGW65597:EGX65599 EQS65597:EQT65599 FAO65597:FAP65599 FKK65597:FKL65599 FUG65597:FUH65599 GEC65597:GED65599 GNY65597:GNZ65599 GXU65597:GXV65599 HHQ65597:HHR65599 HRM65597:HRN65599 IBI65597:IBJ65599 ILE65597:ILF65599 IVA65597:IVB65599 JEW65597:JEX65599 JOS65597:JOT65599 JYO65597:JYP65599 KIK65597:KIL65599 KSG65597:KSH65599 LCC65597:LCD65599 LLY65597:LLZ65599 LVU65597:LVV65599 MFQ65597:MFR65599 MPM65597:MPN65599 MZI65597:MZJ65599 NJE65597:NJF65599 NTA65597:NTB65599 OCW65597:OCX65599 OMS65597:OMT65599 OWO65597:OWP65599 PGK65597:PGL65599 PQG65597:PQH65599 QAC65597:QAD65599 QJY65597:QJZ65599 QTU65597:QTV65599 RDQ65597:RDR65599 RNM65597:RNN65599 RXI65597:RXJ65599 SHE65597:SHF65599 SRA65597:SRB65599 TAW65597:TAX65599 TKS65597:TKT65599 TUO65597:TUP65599 UEK65597:UEL65599 UOG65597:UOH65599 UYC65597:UYD65599 VHY65597:VHZ65599 VRU65597:VRV65599 WBQ65597:WBR65599 WLM65597:WLN65599 WVI65597:WVJ65599 A131133:B131135 IW131133:IX131135 SS131133:ST131135 ACO131133:ACP131135 AMK131133:AML131135 AWG131133:AWH131135 BGC131133:BGD131135 BPY131133:BPZ131135 BZU131133:BZV131135 CJQ131133:CJR131135 CTM131133:CTN131135 DDI131133:DDJ131135 DNE131133:DNF131135 DXA131133:DXB131135 EGW131133:EGX131135 EQS131133:EQT131135 FAO131133:FAP131135 FKK131133:FKL131135 FUG131133:FUH131135 GEC131133:GED131135 GNY131133:GNZ131135 GXU131133:GXV131135 HHQ131133:HHR131135 HRM131133:HRN131135 IBI131133:IBJ131135 ILE131133:ILF131135 IVA131133:IVB131135 JEW131133:JEX131135 JOS131133:JOT131135 JYO131133:JYP131135 KIK131133:KIL131135 KSG131133:KSH131135 LCC131133:LCD131135 LLY131133:LLZ131135 LVU131133:LVV131135 MFQ131133:MFR131135 MPM131133:MPN131135 MZI131133:MZJ131135 NJE131133:NJF131135 NTA131133:NTB131135 OCW131133:OCX131135 OMS131133:OMT131135 OWO131133:OWP131135 PGK131133:PGL131135 PQG131133:PQH131135 QAC131133:QAD131135 QJY131133:QJZ131135 QTU131133:QTV131135 RDQ131133:RDR131135 RNM131133:RNN131135 RXI131133:RXJ131135 SHE131133:SHF131135 SRA131133:SRB131135 TAW131133:TAX131135 TKS131133:TKT131135 TUO131133:TUP131135 UEK131133:UEL131135 UOG131133:UOH131135 UYC131133:UYD131135 VHY131133:VHZ131135 VRU131133:VRV131135 WBQ131133:WBR131135 WLM131133:WLN131135 WVI131133:WVJ131135 A196669:B196671 IW196669:IX196671 SS196669:ST196671 ACO196669:ACP196671 AMK196669:AML196671 AWG196669:AWH196671 BGC196669:BGD196671 BPY196669:BPZ196671 BZU196669:BZV196671 CJQ196669:CJR196671 CTM196669:CTN196671 DDI196669:DDJ196671 DNE196669:DNF196671 DXA196669:DXB196671 EGW196669:EGX196671 EQS196669:EQT196671 FAO196669:FAP196671 FKK196669:FKL196671 FUG196669:FUH196671 GEC196669:GED196671 GNY196669:GNZ196671 GXU196669:GXV196671 HHQ196669:HHR196671 HRM196669:HRN196671 IBI196669:IBJ196671 ILE196669:ILF196671 IVA196669:IVB196671 JEW196669:JEX196671 JOS196669:JOT196671 JYO196669:JYP196671 KIK196669:KIL196671 KSG196669:KSH196671 LCC196669:LCD196671 LLY196669:LLZ196671 LVU196669:LVV196671 MFQ196669:MFR196671 MPM196669:MPN196671 MZI196669:MZJ196671 NJE196669:NJF196671 NTA196669:NTB196671 OCW196669:OCX196671 OMS196669:OMT196671 OWO196669:OWP196671 PGK196669:PGL196671 PQG196669:PQH196671 QAC196669:QAD196671 QJY196669:QJZ196671 QTU196669:QTV196671 RDQ196669:RDR196671 RNM196669:RNN196671 RXI196669:RXJ196671 SHE196669:SHF196671 SRA196669:SRB196671 TAW196669:TAX196671 TKS196669:TKT196671 TUO196669:TUP196671 UEK196669:UEL196671 UOG196669:UOH196671 UYC196669:UYD196671 VHY196669:VHZ196671 VRU196669:VRV196671 WBQ196669:WBR196671 WLM196669:WLN196671 WVI196669:WVJ196671 A262205:B262207 IW262205:IX262207 SS262205:ST262207 ACO262205:ACP262207 AMK262205:AML262207 AWG262205:AWH262207 BGC262205:BGD262207 BPY262205:BPZ262207 BZU262205:BZV262207 CJQ262205:CJR262207 CTM262205:CTN262207 DDI262205:DDJ262207 DNE262205:DNF262207 DXA262205:DXB262207 EGW262205:EGX262207 EQS262205:EQT262207 FAO262205:FAP262207 FKK262205:FKL262207 FUG262205:FUH262207 GEC262205:GED262207 GNY262205:GNZ262207 GXU262205:GXV262207 HHQ262205:HHR262207 HRM262205:HRN262207 IBI262205:IBJ262207 ILE262205:ILF262207 IVA262205:IVB262207 JEW262205:JEX262207 JOS262205:JOT262207 JYO262205:JYP262207 KIK262205:KIL262207 KSG262205:KSH262207 LCC262205:LCD262207 LLY262205:LLZ262207 LVU262205:LVV262207 MFQ262205:MFR262207 MPM262205:MPN262207 MZI262205:MZJ262207 NJE262205:NJF262207 NTA262205:NTB262207 OCW262205:OCX262207 OMS262205:OMT262207 OWO262205:OWP262207 PGK262205:PGL262207 PQG262205:PQH262207 QAC262205:QAD262207 QJY262205:QJZ262207 QTU262205:QTV262207 RDQ262205:RDR262207 RNM262205:RNN262207 RXI262205:RXJ262207 SHE262205:SHF262207 SRA262205:SRB262207 TAW262205:TAX262207 TKS262205:TKT262207 TUO262205:TUP262207 UEK262205:UEL262207 UOG262205:UOH262207 UYC262205:UYD262207 VHY262205:VHZ262207 VRU262205:VRV262207 WBQ262205:WBR262207 WLM262205:WLN262207 WVI262205:WVJ262207 A327741:B327743 IW327741:IX327743 SS327741:ST327743 ACO327741:ACP327743 AMK327741:AML327743 AWG327741:AWH327743 BGC327741:BGD327743 BPY327741:BPZ327743 BZU327741:BZV327743 CJQ327741:CJR327743 CTM327741:CTN327743 DDI327741:DDJ327743 DNE327741:DNF327743 DXA327741:DXB327743 EGW327741:EGX327743 EQS327741:EQT327743 FAO327741:FAP327743 FKK327741:FKL327743 FUG327741:FUH327743 GEC327741:GED327743 GNY327741:GNZ327743 GXU327741:GXV327743 HHQ327741:HHR327743 HRM327741:HRN327743 IBI327741:IBJ327743 ILE327741:ILF327743 IVA327741:IVB327743 JEW327741:JEX327743 JOS327741:JOT327743 JYO327741:JYP327743 KIK327741:KIL327743 KSG327741:KSH327743 LCC327741:LCD327743 LLY327741:LLZ327743 LVU327741:LVV327743 MFQ327741:MFR327743 MPM327741:MPN327743 MZI327741:MZJ327743 NJE327741:NJF327743 NTA327741:NTB327743 OCW327741:OCX327743 OMS327741:OMT327743 OWO327741:OWP327743 PGK327741:PGL327743 PQG327741:PQH327743 QAC327741:QAD327743 QJY327741:QJZ327743 QTU327741:QTV327743 RDQ327741:RDR327743 RNM327741:RNN327743 RXI327741:RXJ327743 SHE327741:SHF327743 SRA327741:SRB327743 TAW327741:TAX327743 TKS327741:TKT327743 TUO327741:TUP327743 UEK327741:UEL327743 UOG327741:UOH327743 UYC327741:UYD327743 VHY327741:VHZ327743 VRU327741:VRV327743 WBQ327741:WBR327743 WLM327741:WLN327743 WVI327741:WVJ327743 A393277:B393279 IW393277:IX393279 SS393277:ST393279 ACO393277:ACP393279 AMK393277:AML393279 AWG393277:AWH393279 BGC393277:BGD393279 BPY393277:BPZ393279 BZU393277:BZV393279 CJQ393277:CJR393279 CTM393277:CTN393279 DDI393277:DDJ393279 DNE393277:DNF393279 DXA393277:DXB393279 EGW393277:EGX393279 EQS393277:EQT393279 FAO393277:FAP393279 FKK393277:FKL393279 FUG393277:FUH393279 GEC393277:GED393279 GNY393277:GNZ393279 GXU393277:GXV393279 HHQ393277:HHR393279 HRM393277:HRN393279 IBI393277:IBJ393279 ILE393277:ILF393279 IVA393277:IVB393279 JEW393277:JEX393279 JOS393277:JOT393279 JYO393277:JYP393279 KIK393277:KIL393279 KSG393277:KSH393279 LCC393277:LCD393279 LLY393277:LLZ393279 LVU393277:LVV393279 MFQ393277:MFR393279 MPM393277:MPN393279 MZI393277:MZJ393279 NJE393277:NJF393279 NTA393277:NTB393279 OCW393277:OCX393279 OMS393277:OMT393279 OWO393277:OWP393279 PGK393277:PGL393279 PQG393277:PQH393279 QAC393277:QAD393279 QJY393277:QJZ393279 QTU393277:QTV393279 RDQ393277:RDR393279 RNM393277:RNN393279 RXI393277:RXJ393279 SHE393277:SHF393279 SRA393277:SRB393279 TAW393277:TAX393279 TKS393277:TKT393279 TUO393277:TUP393279 UEK393277:UEL393279 UOG393277:UOH393279 UYC393277:UYD393279 VHY393277:VHZ393279 VRU393277:VRV393279 WBQ393277:WBR393279 WLM393277:WLN393279 WVI393277:WVJ393279 A458813:B458815 IW458813:IX458815 SS458813:ST458815 ACO458813:ACP458815 AMK458813:AML458815 AWG458813:AWH458815 BGC458813:BGD458815 BPY458813:BPZ458815 BZU458813:BZV458815 CJQ458813:CJR458815 CTM458813:CTN458815 DDI458813:DDJ458815 DNE458813:DNF458815 DXA458813:DXB458815 EGW458813:EGX458815 EQS458813:EQT458815 FAO458813:FAP458815 FKK458813:FKL458815 FUG458813:FUH458815 GEC458813:GED458815 GNY458813:GNZ458815 GXU458813:GXV458815 HHQ458813:HHR458815 HRM458813:HRN458815 IBI458813:IBJ458815 ILE458813:ILF458815 IVA458813:IVB458815 JEW458813:JEX458815 JOS458813:JOT458815 JYO458813:JYP458815 KIK458813:KIL458815 KSG458813:KSH458815 LCC458813:LCD458815 LLY458813:LLZ458815 LVU458813:LVV458815 MFQ458813:MFR458815 MPM458813:MPN458815 MZI458813:MZJ458815 NJE458813:NJF458815 NTA458813:NTB458815 OCW458813:OCX458815 OMS458813:OMT458815 OWO458813:OWP458815 PGK458813:PGL458815 PQG458813:PQH458815 QAC458813:QAD458815 QJY458813:QJZ458815 QTU458813:QTV458815 RDQ458813:RDR458815 RNM458813:RNN458815 RXI458813:RXJ458815 SHE458813:SHF458815 SRA458813:SRB458815 TAW458813:TAX458815 TKS458813:TKT458815 TUO458813:TUP458815 UEK458813:UEL458815 UOG458813:UOH458815 UYC458813:UYD458815 VHY458813:VHZ458815 VRU458813:VRV458815 WBQ458813:WBR458815 WLM458813:WLN458815 WVI458813:WVJ458815 A524349:B524351 IW524349:IX524351 SS524349:ST524351 ACO524349:ACP524351 AMK524349:AML524351 AWG524349:AWH524351 BGC524349:BGD524351 BPY524349:BPZ524351 BZU524349:BZV524351 CJQ524349:CJR524351 CTM524349:CTN524351 DDI524349:DDJ524351 DNE524349:DNF524351 DXA524349:DXB524351 EGW524349:EGX524351 EQS524349:EQT524351 FAO524349:FAP524351 FKK524349:FKL524351 FUG524349:FUH524351 GEC524349:GED524351 GNY524349:GNZ524351 GXU524349:GXV524351 HHQ524349:HHR524351 HRM524349:HRN524351 IBI524349:IBJ524351 ILE524349:ILF524351 IVA524349:IVB524351 JEW524349:JEX524351 JOS524349:JOT524351 JYO524349:JYP524351 KIK524349:KIL524351 KSG524349:KSH524351 LCC524349:LCD524351 LLY524349:LLZ524351 LVU524349:LVV524351 MFQ524349:MFR524351 MPM524349:MPN524351 MZI524349:MZJ524351 NJE524349:NJF524351 NTA524349:NTB524351 OCW524349:OCX524351 OMS524349:OMT524351 OWO524349:OWP524351 PGK524349:PGL524351 PQG524349:PQH524351 QAC524349:QAD524351 QJY524349:QJZ524351 QTU524349:QTV524351 RDQ524349:RDR524351 RNM524349:RNN524351 RXI524349:RXJ524351 SHE524349:SHF524351 SRA524349:SRB524351 TAW524349:TAX524351 TKS524349:TKT524351 TUO524349:TUP524351 UEK524349:UEL524351 UOG524349:UOH524351 UYC524349:UYD524351 VHY524349:VHZ524351 VRU524349:VRV524351 WBQ524349:WBR524351 WLM524349:WLN524351 WVI524349:WVJ524351 A589885:B589887 IW589885:IX589887 SS589885:ST589887 ACO589885:ACP589887 AMK589885:AML589887 AWG589885:AWH589887 BGC589885:BGD589887 BPY589885:BPZ589887 BZU589885:BZV589887 CJQ589885:CJR589887 CTM589885:CTN589887 DDI589885:DDJ589887 DNE589885:DNF589887 DXA589885:DXB589887 EGW589885:EGX589887 EQS589885:EQT589887 FAO589885:FAP589887 FKK589885:FKL589887 FUG589885:FUH589887 GEC589885:GED589887 GNY589885:GNZ589887 GXU589885:GXV589887 HHQ589885:HHR589887 HRM589885:HRN589887 IBI589885:IBJ589887 ILE589885:ILF589887 IVA589885:IVB589887 JEW589885:JEX589887 JOS589885:JOT589887 JYO589885:JYP589887 KIK589885:KIL589887 KSG589885:KSH589887 LCC589885:LCD589887 LLY589885:LLZ589887 LVU589885:LVV589887 MFQ589885:MFR589887 MPM589885:MPN589887 MZI589885:MZJ589887 NJE589885:NJF589887 NTA589885:NTB589887 OCW589885:OCX589887 OMS589885:OMT589887 OWO589885:OWP589887 PGK589885:PGL589887 PQG589885:PQH589887 QAC589885:QAD589887 QJY589885:QJZ589887 QTU589885:QTV589887 RDQ589885:RDR589887 RNM589885:RNN589887 RXI589885:RXJ589887 SHE589885:SHF589887 SRA589885:SRB589887 TAW589885:TAX589887 TKS589885:TKT589887 TUO589885:TUP589887 UEK589885:UEL589887 UOG589885:UOH589887 UYC589885:UYD589887 VHY589885:VHZ589887 VRU589885:VRV589887 WBQ589885:WBR589887 WLM589885:WLN589887 WVI589885:WVJ589887 A655421:B655423 IW655421:IX655423 SS655421:ST655423 ACO655421:ACP655423 AMK655421:AML655423 AWG655421:AWH655423 BGC655421:BGD655423 BPY655421:BPZ655423 BZU655421:BZV655423 CJQ655421:CJR655423 CTM655421:CTN655423 DDI655421:DDJ655423 DNE655421:DNF655423 DXA655421:DXB655423 EGW655421:EGX655423 EQS655421:EQT655423 FAO655421:FAP655423 FKK655421:FKL655423 FUG655421:FUH655423 GEC655421:GED655423 GNY655421:GNZ655423 GXU655421:GXV655423 HHQ655421:HHR655423 HRM655421:HRN655423 IBI655421:IBJ655423 ILE655421:ILF655423 IVA655421:IVB655423 JEW655421:JEX655423 JOS655421:JOT655423 JYO655421:JYP655423 KIK655421:KIL655423 KSG655421:KSH655423 LCC655421:LCD655423 LLY655421:LLZ655423 LVU655421:LVV655423 MFQ655421:MFR655423 MPM655421:MPN655423 MZI655421:MZJ655423 NJE655421:NJF655423 NTA655421:NTB655423 OCW655421:OCX655423 OMS655421:OMT655423 OWO655421:OWP655423 PGK655421:PGL655423 PQG655421:PQH655423 QAC655421:QAD655423 QJY655421:QJZ655423 QTU655421:QTV655423 RDQ655421:RDR655423 RNM655421:RNN655423 RXI655421:RXJ655423 SHE655421:SHF655423 SRA655421:SRB655423 TAW655421:TAX655423 TKS655421:TKT655423 TUO655421:TUP655423 UEK655421:UEL655423 UOG655421:UOH655423 UYC655421:UYD655423 VHY655421:VHZ655423 VRU655421:VRV655423 WBQ655421:WBR655423 WLM655421:WLN655423 WVI655421:WVJ655423 A720957:B720959 IW720957:IX720959 SS720957:ST720959 ACO720957:ACP720959 AMK720957:AML720959 AWG720957:AWH720959 BGC720957:BGD720959 BPY720957:BPZ720959 BZU720957:BZV720959 CJQ720957:CJR720959 CTM720957:CTN720959 DDI720957:DDJ720959 DNE720957:DNF720959 DXA720957:DXB720959 EGW720957:EGX720959 EQS720957:EQT720959 FAO720957:FAP720959 FKK720957:FKL720959 FUG720957:FUH720959 GEC720957:GED720959 GNY720957:GNZ720959 GXU720957:GXV720959 HHQ720957:HHR720959 HRM720957:HRN720959 IBI720957:IBJ720959 ILE720957:ILF720959 IVA720957:IVB720959 JEW720957:JEX720959 JOS720957:JOT720959 JYO720957:JYP720959 KIK720957:KIL720959 KSG720957:KSH720959 LCC720957:LCD720959 LLY720957:LLZ720959 LVU720957:LVV720959 MFQ720957:MFR720959 MPM720957:MPN720959 MZI720957:MZJ720959 NJE720957:NJF720959 NTA720957:NTB720959 OCW720957:OCX720959 OMS720957:OMT720959 OWO720957:OWP720959 PGK720957:PGL720959 PQG720957:PQH720959 QAC720957:QAD720959 QJY720957:QJZ720959 QTU720957:QTV720959 RDQ720957:RDR720959 RNM720957:RNN720959 RXI720957:RXJ720959 SHE720957:SHF720959 SRA720957:SRB720959 TAW720957:TAX720959 TKS720957:TKT720959 TUO720957:TUP720959 UEK720957:UEL720959 UOG720957:UOH720959 UYC720957:UYD720959 VHY720957:VHZ720959 VRU720957:VRV720959 WBQ720957:WBR720959 WLM720957:WLN720959 WVI720957:WVJ720959 A786493:B786495 IW786493:IX786495 SS786493:ST786495 ACO786493:ACP786495 AMK786493:AML786495 AWG786493:AWH786495 BGC786493:BGD786495 BPY786493:BPZ786495 BZU786493:BZV786495 CJQ786493:CJR786495 CTM786493:CTN786495 DDI786493:DDJ786495 DNE786493:DNF786495 DXA786493:DXB786495 EGW786493:EGX786495 EQS786493:EQT786495 FAO786493:FAP786495 FKK786493:FKL786495 FUG786493:FUH786495 GEC786493:GED786495 GNY786493:GNZ786495 GXU786493:GXV786495 HHQ786493:HHR786495 HRM786493:HRN786495 IBI786493:IBJ786495 ILE786493:ILF786495 IVA786493:IVB786495 JEW786493:JEX786495 JOS786493:JOT786495 JYO786493:JYP786495 KIK786493:KIL786495 KSG786493:KSH786495 LCC786493:LCD786495 LLY786493:LLZ786495 LVU786493:LVV786495 MFQ786493:MFR786495 MPM786493:MPN786495 MZI786493:MZJ786495 NJE786493:NJF786495 NTA786493:NTB786495 OCW786493:OCX786495 OMS786493:OMT786495 OWO786493:OWP786495 PGK786493:PGL786495 PQG786493:PQH786495 QAC786493:QAD786495 QJY786493:QJZ786495 QTU786493:QTV786495 RDQ786493:RDR786495 RNM786493:RNN786495 RXI786493:RXJ786495 SHE786493:SHF786495 SRA786493:SRB786495 TAW786493:TAX786495 TKS786493:TKT786495 TUO786493:TUP786495 UEK786493:UEL786495 UOG786493:UOH786495 UYC786493:UYD786495 VHY786493:VHZ786495 VRU786493:VRV786495 WBQ786493:WBR786495 WLM786493:WLN786495 WVI786493:WVJ786495 A852029:B852031 IW852029:IX852031 SS852029:ST852031 ACO852029:ACP852031 AMK852029:AML852031 AWG852029:AWH852031 BGC852029:BGD852031 BPY852029:BPZ852031 BZU852029:BZV852031 CJQ852029:CJR852031 CTM852029:CTN852031 DDI852029:DDJ852031 DNE852029:DNF852031 DXA852029:DXB852031 EGW852029:EGX852031 EQS852029:EQT852031 FAO852029:FAP852031 FKK852029:FKL852031 FUG852029:FUH852031 GEC852029:GED852031 GNY852029:GNZ852031 GXU852029:GXV852031 HHQ852029:HHR852031 HRM852029:HRN852031 IBI852029:IBJ852031 ILE852029:ILF852031 IVA852029:IVB852031 JEW852029:JEX852031 JOS852029:JOT852031 JYO852029:JYP852031 KIK852029:KIL852031 KSG852029:KSH852031 LCC852029:LCD852031 LLY852029:LLZ852031 LVU852029:LVV852031 MFQ852029:MFR852031 MPM852029:MPN852031 MZI852029:MZJ852031 NJE852029:NJF852031 NTA852029:NTB852031 OCW852029:OCX852031 OMS852029:OMT852031 OWO852029:OWP852031 PGK852029:PGL852031 PQG852029:PQH852031 QAC852029:QAD852031 QJY852029:QJZ852031 QTU852029:QTV852031 RDQ852029:RDR852031 RNM852029:RNN852031 RXI852029:RXJ852031 SHE852029:SHF852031 SRA852029:SRB852031 TAW852029:TAX852031 TKS852029:TKT852031 TUO852029:TUP852031 UEK852029:UEL852031 UOG852029:UOH852031 UYC852029:UYD852031 VHY852029:VHZ852031 VRU852029:VRV852031 WBQ852029:WBR852031 WLM852029:WLN852031 WVI852029:WVJ852031 A917565:B917567 IW917565:IX917567 SS917565:ST917567 ACO917565:ACP917567 AMK917565:AML917567 AWG917565:AWH917567 BGC917565:BGD917567 BPY917565:BPZ917567 BZU917565:BZV917567 CJQ917565:CJR917567 CTM917565:CTN917567 DDI917565:DDJ917567 DNE917565:DNF917567 DXA917565:DXB917567 EGW917565:EGX917567 EQS917565:EQT917567 FAO917565:FAP917567 FKK917565:FKL917567 FUG917565:FUH917567 GEC917565:GED917567 GNY917565:GNZ917567 GXU917565:GXV917567 HHQ917565:HHR917567 HRM917565:HRN917567 IBI917565:IBJ917567 ILE917565:ILF917567 IVA917565:IVB917567 JEW917565:JEX917567 JOS917565:JOT917567 JYO917565:JYP917567 KIK917565:KIL917567 KSG917565:KSH917567 LCC917565:LCD917567 LLY917565:LLZ917567 LVU917565:LVV917567 MFQ917565:MFR917567 MPM917565:MPN917567 MZI917565:MZJ917567 NJE917565:NJF917567 NTA917565:NTB917567 OCW917565:OCX917567 OMS917565:OMT917567 OWO917565:OWP917567 PGK917565:PGL917567 PQG917565:PQH917567 QAC917565:QAD917567 QJY917565:QJZ917567 QTU917565:QTV917567 RDQ917565:RDR917567 RNM917565:RNN917567 RXI917565:RXJ917567 SHE917565:SHF917567 SRA917565:SRB917567 TAW917565:TAX917567 TKS917565:TKT917567 TUO917565:TUP917567 UEK917565:UEL917567 UOG917565:UOH917567 UYC917565:UYD917567 VHY917565:VHZ917567 VRU917565:VRV917567 WBQ917565:WBR917567 WLM917565:WLN917567 WVI917565:WVJ917567 A983101:B983103 IW983101:IX983103 SS983101:ST983103 ACO983101:ACP983103 AMK983101:AML983103 AWG983101:AWH983103 BGC983101:BGD983103 BPY983101:BPZ983103 BZU983101:BZV983103 CJQ983101:CJR983103 CTM983101:CTN983103 DDI983101:DDJ983103 DNE983101:DNF983103 DXA983101:DXB983103 EGW983101:EGX983103 EQS983101:EQT983103 FAO983101:FAP983103 FKK983101:FKL983103 FUG983101:FUH983103 GEC983101:GED983103 GNY983101:GNZ983103 GXU983101:GXV983103 HHQ983101:HHR983103 HRM983101:HRN983103 IBI983101:IBJ983103 ILE983101:ILF983103 IVA983101:IVB983103 JEW983101:JEX983103 JOS983101:JOT983103 JYO983101:JYP983103 KIK983101:KIL983103 KSG983101:KSH983103 LCC983101:LCD983103 LLY983101:LLZ983103 LVU983101:LVV983103 MFQ983101:MFR983103 MPM983101:MPN983103 MZI983101:MZJ983103 NJE983101:NJF983103 NTA983101:NTB983103 OCW983101:OCX983103 OMS983101:OMT983103 OWO983101:OWP983103 PGK983101:PGL983103 PQG983101:PQH983103 QAC983101:QAD983103 QJY983101:QJZ983103 QTU983101:QTV983103 RDQ983101:RDR983103 RNM983101:RNN983103 RXI983101:RXJ983103 SHE983101:SHF983103 SRA983101:SRB983103 TAW983101:TAX983103 TKS983101:TKT983103 TUO983101:TUP983103 UEK983101:UEL983103 UOG983101:UOH983103 UYC983101:UYD983103 VHY983101:VHZ983103 VRU983101:VRV983103 WBQ983101:WBR983103 WLM983101:WLN983103 WVI983101:WVJ983103 A65:B66 IW65:IX66 SS65:ST66 ACO65:ACP66 AMK65:AML66 AWG65:AWH66 BGC65:BGD66 BPY65:BPZ66 BZU65:BZV66 CJQ65:CJR66 CTM65:CTN66 DDI65:DDJ66 DNE65:DNF66 DXA65:DXB66 EGW65:EGX66 EQS65:EQT66 FAO65:FAP66 FKK65:FKL66 FUG65:FUH66 GEC65:GED66 GNY65:GNZ66 GXU65:GXV66 HHQ65:HHR66 HRM65:HRN66 IBI65:IBJ66 ILE65:ILF66 IVA65:IVB66 JEW65:JEX66 JOS65:JOT66 JYO65:JYP66 KIK65:KIL66 KSG65:KSH66 LCC65:LCD66 LLY65:LLZ66 LVU65:LVV66 MFQ65:MFR66 MPM65:MPN66 MZI65:MZJ66 NJE65:NJF66 NTA65:NTB66 OCW65:OCX66 OMS65:OMT66 OWO65:OWP66 PGK65:PGL66 PQG65:PQH66 QAC65:QAD66 QJY65:QJZ66 QTU65:QTV66 RDQ65:RDR66 RNM65:RNN66 RXI65:RXJ66 SHE65:SHF66 SRA65:SRB66 TAW65:TAX66 TKS65:TKT66 TUO65:TUP66 UEK65:UEL66 UOG65:UOH66 UYC65:UYD66 VHY65:VHZ66 VRU65:VRV66 WBQ65:WBR66 WLM65:WLN66 WVI65:WVJ66 A65601:B65602 IW65601:IX65602 SS65601:ST65602 ACO65601:ACP65602 AMK65601:AML65602 AWG65601:AWH65602 BGC65601:BGD65602 BPY65601:BPZ65602 BZU65601:BZV65602 CJQ65601:CJR65602 CTM65601:CTN65602 DDI65601:DDJ65602 DNE65601:DNF65602 DXA65601:DXB65602 EGW65601:EGX65602 EQS65601:EQT65602 FAO65601:FAP65602 FKK65601:FKL65602 FUG65601:FUH65602 GEC65601:GED65602 GNY65601:GNZ65602 GXU65601:GXV65602 HHQ65601:HHR65602 HRM65601:HRN65602 IBI65601:IBJ65602 ILE65601:ILF65602 IVA65601:IVB65602 JEW65601:JEX65602 JOS65601:JOT65602 JYO65601:JYP65602 KIK65601:KIL65602 KSG65601:KSH65602 LCC65601:LCD65602 LLY65601:LLZ65602 LVU65601:LVV65602 MFQ65601:MFR65602 MPM65601:MPN65602 MZI65601:MZJ65602 NJE65601:NJF65602 NTA65601:NTB65602 OCW65601:OCX65602 OMS65601:OMT65602 OWO65601:OWP65602 PGK65601:PGL65602 PQG65601:PQH65602 QAC65601:QAD65602 QJY65601:QJZ65602 QTU65601:QTV65602 RDQ65601:RDR65602 RNM65601:RNN65602 RXI65601:RXJ65602 SHE65601:SHF65602 SRA65601:SRB65602 TAW65601:TAX65602 TKS65601:TKT65602 TUO65601:TUP65602 UEK65601:UEL65602 UOG65601:UOH65602 UYC65601:UYD65602 VHY65601:VHZ65602 VRU65601:VRV65602 WBQ65601:WBR65602 WLM65601:WLN65602 WVI65601:WVJ65602 A131137:B131138 IW131137:IX131138 SS131137:ST131138 ACO131137:ACP131138 AMK131137:AML131138 AWG131137:AWH131138 BGC131137:BGD131138 BPY131137:BPZ131138 BZU131137:BZV131138 CJQ131137:CJR131138 CTM131137:CTN131138 DDI131137:DDJ131138 DNE131137:DNF131138 DXA131137:DXB131138 EGW131137:EGX131138 EQS131137:EQT131138 FAO131137:FAP131138 FKK131137:FKL131138 FUG131137:FUH131138 GEC131137:GED131138 GNY131137:GNZ131138 GXU131137:GXV131138 HHQ131137:HHR131138 HRM131137:HRN131138 IBI131137:IBJ131138 ILE131137:ILF131138 IVA131137:IVB131138 JEW131137:JEX131138 JOS131137:JOT131138 JYO131137:JYP131138 KIK131137:KIL131138 KSG131137:KSH131138 LCC131137:LCD131138 LLY131137:LLZ131138 LVU131137:LVV131138 MFQ131137:MFR131138 MPM131137:MPN131138 MZI131137:MZJ131138 NJE131137:NJF131138 NTA131137:NTB131138 OCW131137:OCX131138 OMS131137:OMT131138 OWO131137:OWP131138 PGK131137:PGL131138 PQG131137:PQH131138 QAC131137:QAD131138 QJY131137:QJZ131138 QTU131137:QTV131138 RDQ131137:RDR131138 RNM131137:RNN131138 RXI131137:RXJ131138 SHE131137:SHF131138 SRA131137:SRB131138 TAW131137:TAX131138 TKS131137:TKT131138 TUO131137:TUP131138 UEK131137:UEL131138 UOG131137:UOH131138 UYC131137:UYD131138 VHY131137:VHZ131138 VRU131137:VRV131138 WBQ131137:WBR131138 WLM131137:WLN131138 WVI131137:WVJ131138 A196673:B196674 IW196673:IX196674 SS196673:ST196674 ACO196673:ACP196674 AMK196673:AML196674 AWG196673:AWH196674 BGC196673:BGD196674 BPY196673:BPZ196674 BZU196673:BZV196674 CJQ196673:CJR196674 CTM196673:CTN196674 DDI196673:DDJ196674 DNE196673:DNF196674 DXA196673:DXB196674 EGW196673:EGX196674 EQS196673:EQT196674 FAO196673:FAP196674 FKK196673:FKL196674 FUG196673:FUH196674 GEC196673:GED196674 GNY196673:GNZ196674 GXU196673:GXV196674 HHQ196673:HHR196674 HRM196673:HRN196674 IBI196673:IBJ196674 ILE196673:ILF196674 IVA196673:IVB196674 JEW196673:JEX196674 JOS196673:JOT196674 JYO196673:JYP196674 KIK196673:KIL196674 KSG196673:KSH196674 LCC196673:LCD196674 LLY196673:LLZ196674 LVU196673:LVV196674 MFQ196673:MFR196674 MPM196673:MPN196674 MZI196673:MZJ196674 NJE196673:NJF196674 NTA196673:NTB196674 OCW196673:OCX196674 OMS196673:OMT196674 OWO196673:OWP196674 PGK196673:PGL196674 PQG196673:PQH196674 QAC196673:QAD196674 QJY196673:QJZ196674 QTU196673:QTV196674 RDQ196673:RDR196674 RNM196673:RNN196674 RXI196673:RXJ196674 SHE196673:SHF196674 SRA196673:SRB196674 TAW196673:TAX196674 TKS196673:TKT196674 TUO196673:TUP196674 UEK196673:UEL196674 UOG196673:UOH196674 UYC196673:UYD196674 VHY196673:VHZ196674 VRU196673:VRV196674 WBQ196673:WBR196674 WLM196673:WLN196674 WVI196673:WVJ196674 A262209:B262210 IW262209:IX262210 SS262209:ST262210 ACO262209:ACP262210 AMK262209:AML262210 AWG262209:AWH262210 BGC262209:BGD262210 BPY262209:BPZ262210 BZU262209:BZV262210 CJQ262209:CJR262210 CTM262209:CTN262210 DDI262209:DDJ262210 DNE262209:DNF262210 DXA262209:DXB262210 EGW262209:EGX262210 EQS262209:EQT262210 FAO262209:FAP262210 FKK262209:FKL262210 FUG262209:FUH262210 GEC262209:GED262210 GNY262209:GNZ262210 GXU262209:GXV262210 HHQ262209:HHR262210 HRM262209:HRN262210 IBI262209:IBJ262210 ILE262209:ILF262210 IVA262209:IVB262210 JEW262209:JEX262210 JOS262209:JOT262210 JYO262209:JYP262210 KIK262209:KIL262210 KSG262209:KSH262210 LCC262209:LCD262210 LLY262209:LLZ262210 LVU262209:LVV262210 MFQ262209:MFR262210 MPM262209:MPN262210 MZI262209:MZJ262210 NJE262209:NJF262210 NTA262209:NTB262210 OCW262209:OCX262210 OMS262209:OMT262210 OWO262209:OWP262210 PGK262209:PGL262210 PQG262209:PQH262210 QAC262209:QAD262210 QJY262209:QJZ262210 QTU262209:QTV262210 RDQ262209:RDR262210 RNM262209:RNN262210 RXI262209:RXJ262210 SHE262209:SHF262210 SRA262209:SRB262210 TAW262209:TAX262210 TKS262209:TKT262210 TUO262209:TUP262210 UEK262209:UEL262210 UOG262209:UOH262210 UYC262209:UYD262210 VHY262209:VHZ262210 VRU262209:VRV262210 WBQ262209:WBR262210 WLM262209:WLN262210 WVI262209:WVJ262210 A327745:B327746 IW327745:IX327746 SS327745:ST327746 ACO327745:ACP327746 AMK327745:AML327746 AWG327745:AWH327746 BGC327745:BGD327746 BPY327745:BPZ327746 BZU327745:BZV327746 CJQ327745:CJR327746 CTM327745:CTN327746 DDI327745:DDJ327746 DNE327745:DNF327746 DXA327745:DXB327746 EGW327745:EGX327746 EQS327745:EQT327746 FAO327745:FAP327746 FKK327745:FKL327746 FUG327745:FUH327746 GEC327745:GED327746 GNY327745:GNZ327746 GXU327745:GXV327746 HHQ327745:HHR327746 HRM327745:HRN327746 IBI327745:IBJ327746 ILE327745:ILF327746 IVA327745:IVB327746 JEW327745:JEX327746 JOS327745:JOT327746 JYO327745:JYP327746 KIK327745:KIL327746 KSG327745:KSH327746 LCC327745:LCD327746 LLY327745:LLZ327746 LVU327745:LVV327746 MFQ327745:MFR327746 MPM327745:MPN327746 MZI327745:MZJ327746 NJE327745:NJF327746 NTA327745:NTB327746 OCW327745:OCX327746 OMS327745:OMT327746 OWO327745:OWP327746 PGK327745:PGL327746 PQG327745:PQH327746 QAC327745:QAD327746 QJY327745:QJZ327746 QTU327745:QTV327746 RDQ327745:RDR327746 RNM327745:RNN327746 RXI327745:RXJ327746 SHE327745:SHF327746 SRA327745:SRB327746 TAW327745:TAX327746 TKS327745:TKT327746 TUO327745:TUP327746 UEK327745:UEL327746 UOG327745:UOH327746 UYC327745:UYD327746 VHY327745:VHZ327746 VRU327745:VRV327746 WBQ327745:WBR327746 WLM327745:WLN327746 WVI327745:WVJ327746 A393281:B393282 IW393281:IX393282 SS393281:ST393282 ACO393281:ACP393282 AMK393281:AML393282 AWG393281:AWH393282 BGC393281:BGD393282 BPY393281:BPZ393282 BZU393281:BZV393282 CJQ393281:CJR393282 CTM393281:CTN393282 DDI393281:DDJ393282 DNE393281:DNF393282 DXA393281:DXB393282 EGW393281:EGX393282 EQS393281:EQT393282 FAO393281:FAP393282 FKK393281:FKL393282 FUG393281:FUH393282 GEC393281:GED393282 GNY393281:GNZ393282 GXU393281:GXV393282 HHQ393281:HHR393282 HRM393281:HRN393282 IBI393281:IBJ393282 ILE393281:ILF393282 IVA393281:IVB393282 JEW393281:JEX393282 JOS393281:JOT393282 JYO393281:JYP393282 KIK393281:KIL393282 KSG393281:KSH393282 LCC393281:LCD393282 LLY393281:LLZ393282 LVU393281:LVV393282 MFQ393281:MFR393282 MPM393281:MPN393282 MZI393281:MZJ393282 NJE393281:NJF393282 NTA393281:NTB393282 OCW393281:OCX393282 OMS393281:OMT393282 OWO393281:OWP393282 PGK393281:PGL393282 PQG393281:PQH393282 QAC393281:QAD393282 QJY393281:QJZ393282 QTU393281:QTV393282 RDQ393281:RDR393282 RNM393281:RNN393282 RXI393281:RXJ393282 SHE393281:SHF393282 SRA393281:SRB393282 TAW393281:TAX393282 TKS393281:TKT393282 TUO393281:TUP393282 UEK393281:UEL393282 UOG393281:UOH393282 UYC393281:UYD393282 VHY393281:VHZ393282 VRU393281:VRV393282 WBQ393281:WBR393282 WLM393281:WLN393282 WVI393281:WVJ393282 A458817:B458818 IW458817:IX458818 SS458817:ST458818 ACO458817:ACP458818 AMK458817:AML458818 AWG458817:AWH458818 BGC458817:BGD458818 BPY458817:BPZ458818 BZU458817:BZV458818 CJQ458817:CJR458818 CTM458817:CTN458818 DDI458817:DDJ458818 DNE458817:DNF458818 DXA458817:DXB458818 EGW458817:EGX458818 EQS458817:EQT458818 FAO458817:FAP458818 FKK458817:FKL458818 FUG458817:FUH458818 GEC458817:GED458818 GNY458817:GNZ458818 GXU458817:GXV458818 HHQ458817:HHR458818 HRM458817:HRN458818 IBI458817:IBJ458818 ILE458817:ILF458818 IVA458817:IVB458818 JEW458817:JEX458818 JOS458817:JOT458818 JYO458817:JYP458818 KIK458817:KIL458818 KSG458817:KSH458818 LCC458817:LCD458818 LLY458817:LLZ458818 LVU458817:LVV458818 MFQ458817:MFR458818 MPM458817:MPN458818 MZI458817:MZJ458818 NJE458817:NJF458818 NTA458817:NTB458818 OCW458817:OCX458818 OMS458817:OMT458818 OWO458817:OWP458818 PGK458817:PGL458818 PQG458817:PQH458818 QAC458817:QAD458818 QJY458817:QJZ458818 QTU458817:QTV458818 RDQ458817:RDR458818 RNM458817:RNN458818 RXI458817:RXJ458818 SHE458817:SHF458818 SRA458817:SRB458818 TAW458817:TAX458818 TKS458817:TKT458818 TUO458817:TUP458818 UEK458817:UEL458818 UOG458817:UOH458818 UYC458817:UYD458818 VHY458817:VHZ458818 VRU458817:VRV458818 WBQ458817:WBR458818 WLM458817:WLN458818 WVI458817:WVJ458818 A524353:B524354 IW524353:IX524354 SS524353:ST524354 ACO524353:ACP524354 AMK524353:AML524354 AWG524353:AWH524354 BGC524353:BGD524354 BPY524353:BPZ524354 BZU524353:BZV524354 CJQ524353:CJR524354 CTM524353:CTN524354 DDI524353:DDJ524354 DNE524353:DNF524354 DXA524353:DXB524354 EGW524353:EGX524354 EQS524353:EQT524354 FAO524353:FAP524354 FKK524353:FKL524354 FUG524353:FUH524354 GEC524353:GED524354 GNY524353:GNZ524354 GXU524353:GXV524354 HHQ524353:HHR524354 HRM524353:HRN524354 IBI524353:IBJ524354 ILE524353:ILF524354 IVA524353:IVB524354 JEW524353:JEX524354 JOS524353:JOT524354 JYO524353:JYP524354 KIK524353:KIL524354 KSG524353:KSH524354 LCC524353:LCD524354 LLY524353:LLZ524354 LVU524353:LVV524354 MFQ524353:MFR524354 MPM524353:MPN524354 MZI524353:MZJ524354 NJE524353:NJF524354 NTA524353:NTB524354 OCW524353:OCX524354 OMS524353:OMT524354 OWO524353:OWP524354 PGK524353:PGL524354 PQG524353:PQH524354 QAC524353:QAD524354 QJY524353:QJZ524354 QTU524353:QTV524354 RDQ524353:RDR524354 RNM524353:RNN524354 RXI524353:RXJ524354 SHE524353:SHF524354 SRA524353:SRB524354 TAW524353:TAX524354 TKS524353:TKT524354 TUO524353:TUP524354 UEK524353:UEL524354 UOG524353:UOH524354 UYC524353:UYD524354 VHY524353:VHZ524354 VRU524353:VRV524354 WBQ524353:WBR524354 WLM524353:WLN524354 WVI524353:WVJ524354 A589889:B589890 IW589889:IX589890 SS589889:ST589890 ACO589889:ACP589890 AMK589889:AML589890 AWG589889:AWH589890 BGC589889:BGD589890 BPY589889:BPZ589890 BZU589889:BZV589890 CJQ589889:CJR589890 CTM589889:CTN589890 DDI589889:DDJ589890 DNE589889:DNF589890 DXA589889:DXB589890 EGW589889:EGX589890 EQS589889:EQT589890 FAO589889:FAP589890 FKK589889:FKL589890 FUG589889:FUH589890 GEC589889:GED589890 GNY589889:GNZ589890 GXU589889:GXV589890 HHQ589889:HHR589890 HRM589889:HRN589890 IBI589889:IBJ589890 ILE589889:ILF589890 IVA589889:IVB589890 JEW589889:JEX589890 JOS589889:JOT589890 JYO589889:JYP589890 KIK589889:KIL589890 KSG589889:KSH589890 LCC589889:LCD589890 LLY589889:LLZ589890 LVU589889:LVV589890 MFQ589889:MFR589890 MPM589889:MPN589890 MZI589889:MZJ589890 NJE589889:NJF589890 NTA589889:NTB589890 OCW589889:OCX589890 OMS589889:OMT589890 OWO589889:OWP589890 PGK589889:PGL589890 PQG589889:PQH589890 QAC589889:QAD589890 QJY589889:QJZ589890 QTU589889:QTV589890 RDQ589889:RDR589890 RNM589889:RNN589890 RXI589889:RXJ589890 SHE589889:SHF589890 SRA589889:SRB589890 TAW589889:TAX589890 TKS589889:TKT589890 TUO589889:TUP589890 UEK589889:UEL589890 UOG589889:UOH589890 UYC589889:UYD589890 VHY589889:VHZ589890 VRU589889:VRV589890 WBQ589889:WBR589890 WLM589889:WLN589890 WVI589889:WVJ589890 A655425:B655426 IW655425:IX655426 SS655425:ST655426 ACO655425:ACP655426 AMK655425:AML655426 AWG655425:AWH655426 BGC655425:BGD655426 BPY655425:BPZ655426 BZU655425:BZV655426 CJQ655425:CJR655426 CTM655425:CTN655426 DDI655425:DDJ655426 DNE655425:DNF655426 DXA655425:DXB655426 EGW655425:EGX655426 EQS655425:EQT655426 FAO655425:FAP655426 FKK655425:FKL655426 FUG655425:FUH655426 GEC655425:GED655426 GNY655425:GNZ655426 GXU655425:GXV655426 HHQ655425:HHR655426 HRM655425:HRN655426 IBI655425:IBJ655426 ILE655425:ILF655426 IVA655425:IVB655426 JEW655425:JEX655426 JOS655425:JOT655426 JYO655425:JYP655426 KIK655425:KIL655426 KSG655425:KSH655426 LCC655425:LCD655426 LLY655425:LLZ655426 LVU655425:LVV655426 MFQ655425:MFR655426 MPM655425:MPN655426 MZI655425:MZJ655426 NJE655425:NJF655426 NTA655425:NTB655426 OCW655425:OCX655426 OMS655425:OMT655426 OWO655425:OWP655426 PGK655425:PGL655426 PQG655425:PQH655426 QAC655425:QAD655426 QJY655425:QJZ655426 QTU655425:QTV655426 RDQ655425:RDR655426 RNM655425:RNN655426 RXI655425:RXJ655426 SHE655425:SHF655426 SRA655425:SRB655426 TAW655425:TAX655426 TKS655425:TKT655426 TUO655425:TUP655426 UEK655425:UEL655426 UOG655425:UOH655426 UYC655425:UYD655426 VHY655425:VHZ655426 VRU655425:VRV655426 WBQ655425:WBR655426 WLM655425:WLN655426 WVI655425:WVJ655426 A720961:B720962 IW720961:IX720962 SS720961:ST720962 ACO720961:ACP720962 AMK720961:AML720962 AWG720961:AWH720962 BGC720961:BGD720962 BPY720961:BPZ720962 BZU720961:BZV720962 CJQ720961:CJR720962 CTM720961:CTN720962 DDI720961:DDJ720962 DNE720961:DNF720962 DXA720961:DXB720962 EGW720961:EGX720962 EQS720961:EQT720962 FAO720961:FAP720962 FKK720961:FKL720962 FUG720961:FUH720962 GEC720961:GED720962 GNY720961:GNZ720962 GXU720961:GXV720962 HHQ720961:HHR720962 HRM720961:HRN720962 IBI720961:IBJ720962 ILE720961:ILF720962 IVA720961:IVB720962 JEW720961:JEX720962 JOS720961:JOT720962 JYO720961:JYP720962 KIK720961:KIL720962 KSG720961:KSH720962 LCC720961:LCD720962 LLY720961:LLZ720962 LVU720961:LVV720962 MFQ720961:MFR720962 MPM720961:MPN720962 MZI720961:MZJ720962 NJE720961:NJF720962 NTA720961:NTB720962 OCW720961:OCX720962 OMS720961:OMT720962 OWO720961:OWP720962 PGK720961:PGL720962 PQG720961:PQH720962 QAC720961:QAD720962 QJY720961:QJZ720962 QTU720961:QTV720962 RDQ720961:RDR720962 RNM720961:RNN720962 RXI720961:RXJ720962 SHE720961:SHF720962 SRA720961:SRB720962 TAW720961:TAX720962 TKS720961:TKT720962 TUO720961:TUP720962 UEK720961:UEL720962 UOG720961:UOH720962 UYC720961:UYD720962 VHY720961:VHZ720962 VRU720961:VRV720962 WBQ720961:WBR720962 WLM720961:WLN720962 WVI720961:WVJ720962 A786497:B786498 IW786497:IX786498 SS786497:ST786498 ACO786497:ACP786498 AMK786497:AML786498 AWG786497:AWH786498 BGC786497:BGD786498 BPY786497:BPZ786498 BZU786497:BZV786498 CJQ786497:CJR786498 CTM786497:CTN786498 DDI786497:DDJ786498 DNE786497:DNF786498 DXA786497:DXB786498 EGW786497:EGX786498 EQS786497:EQT786498 FAO786497:FAP786498 FKK786497:FKL786498 FUG786497:FUH786498 GEC786497:GED786498 GNY786497:GNZ786498 GXU786497:GXV786498 HHQ786497:HHR786498 HRM786497:HRN786498 IBI786497:IBJ786498 ILE786497:ILF786498 IVA786497:IVB786498 JEW786497:JEX786498 JOS786497:JOT786498 JYO786497:JYP786498 KIK786497:KIL786498 KSG786497:KSH786498 LCC786497:LCD786498 LLY786497:LLZ786498 LVU786497:LVV786498 MFQ786497:MFR786498 MPM786497:MPN786498 MZI786497:MZJ786498 NJE786497:NJF786498 NTA786497:NTB786498 OCW786497:OCX786498 OMS786497:OMT786498 OWO786497:OWP786498 PGK786497:PGL786498 PQG786497:PQH786498 QAC786497:QAD786498 QJY786497:QJZ786498 QTU786497:QTV786498 RDQ786497:RDR786498 RNM786497:RNN786498 RXI786497:RXJ786498 SHE786497:SHF786498 SRA786497:SRB786498 TAW786497:TAX786498 TKS786497:TKT786498 TUO786497:TUP786498 UEK786497:UEL786498 UOG786497:UOH786498 UYC786497:UYD786498 VHY786497:VHZ786498 VRU786497:VRV786498 WBQ786497:WBR786498 WLM786497:WLN786498 WVI786497:WVJ786498 A852033:B852034 IW852033:IX852034 SS852033:ST852034 ACO852033:ACP852034 AMK852033:AML852034 AWG852033:AWH852034 BGC852033:BGD852034 BPY852033:BPZ852034 BZU852033:BZV852034 CJQ852033:CJR852034 CTM852033:CTN852034 DDI852033:DDJ852034 DNE852033:DNF852034 DXA852033:DXB852034 EGW852033:EGX852034 EQS852033:EQT852034 FAO852033:FAP852034 FKK852033:FKL852034 FUG852033:FUH852034 GEC852033:GED852034 GNY852033:GNZ852034 GXU852033:GXV852034 HHQ852033:HHR852034 HRM852033:HRN852034 IBI852033:IBJ852034 ILE852033:ILF852034 IVA852033:IVB852034 JEW852033:JEX852034 JOS852033:JOT852034 JYO852033:JYP852034 KIK852033:KIL852034 KSG852033:KSH852034 LCC852033:LCD852034 LLY852033:LLZ852034 LVU852033:LVV852034 MFQ852033:MFR852034 MPM852033:MPN852034 MZI852033:MZJ852034 NJE852033:NJF852034 NTA852033:NTB852034 OCW852033:OCX852034 OMS852033:OMT852034 OWO852033:OWP852034 PGK852033:PGL852034 PQG852033:PQH852034 QAC852033:QAD852034 QJY852033:QJZ852034 QTU852033:QTV852034 RDQ852033:RDR852034 RNM852033:RNN852034 RXI852033:RXJ852034 SHE852033:SHF852034 SRA852033:SRB852034 TAW852033:TAX852034 TKS852033:TKT852034 TUO852033:TUP852034 UEK852033:UEL852034 UOG852033:UOH852034 UYC852033:UYD852034 VHY852033:VHZ852034 VRU852033:VRV852034 WBQ852033:WBR852034 WLM852033:WLN852034 WVI852033:WVJ852034 A917569:B917570 IW917569:IX917570 SS917569:ST917570 ACO917569:ACP917570 AMK917569:AML917570 AWG917569:AWH917570 BGC917569:BGD917570 BPY917569:BPZ917570 BZU917569:BZV917570 CJQ917569:CJR917570 CTM917569:CTN917570 DDI917569:DDJ917570 DNE917569:DNF917570 DXA917569:DXB917570 EGW917569:EGX917570 EQS917569:EQT917570 FAO917569:FAP917570 FKK917569:FKL917570 FUG917569:FUH917570 GEC917569:GED917570 GNY917569:GNZ917570 GXU917569:GXV917570 HHQ917569:HHR917570 HRM917569:HRN917570 IBI917569:IBJ917570 ILE917569:ILF917570 IVA917569:IVB917570 JEW917569:JEX917570 JOS917569:JOT917570 JYO917569:JYP917570 KIK917569:KIL917570 KSG917569:KSH917570 LCC917569:LCD917570 LLY917569:LLZ917570 LVU917569:LVV917570 MFQ917569:MFR917570 MPM917569:MPN917570 MZI917569:MZJ917570 NJE917569:NJF917570 NTA917569:NTB917570 OCW917569:OCX917570 OMS917569:OMT917570 OWO917569:OWP917570 PGK917569:PGL917570 PQG917569:PQH917570 QAC917569:QAD917570 QJY917569:QJZ917570 QTU917569:QTV917570 RDQ917569:RDR917570 RNM917569:RNN917570 RXI917569:RXJ917570 SHE917569:SHF917570 SRA917569:SRB917570 TAW917569:TAX917570 TKS917569:TKT917570 TUO917569:TUP917570 UEK917569:UEL917570 UOG917569:UOH917570 UYC917569:UYD917570 VHY917569:VHZ917570 VRU917569:VRV917570 WBQ917569:WBR917570 WLM917569:WLN917570 WVI917569:WVJ917570 A983105:B983106 IW983105:IX983106 SS983105:ST983106 ACO983105:ACP983106 AMK983105:AML983106 AWG983105:AWH983106 BGC983105:BGD983106 BPY983105:BPZ983106 BZU983105:BZV983106 CJQ983105:CJR983106 CTM983105:CTN983106 DDI983105:DDJ983106 DNE983105:DNF983106 DXA983105:DXB983106 EGW983105:EGX983106 EQS983105:EQT983106 FAO983105:FAP983106 FKK983105:FKL983106 FUG983105:FUH983106 GEC983105:GED983106 GNY983105:GNZ983106 GXU983105:GXV983106 HHQ983105:HHR983106 HRM983105:HRN983106 IBI983105:IBJ983106 ILE983105:ILF983106 IVA983105:IVB983106 JEW983105:JEX983106 JOS983105:JOT983106 JYO983105:JYP983106 KIK983105:KIL983106 KSG983105:KSH983106 LCC983105:LCD983106 LLY983105:LLZ983106 LVU983105:LVV983106 MFQ983105:MFR983106 MPM983105:MPN983106 MZI983105:MZJ983106 NJE983105:NJF983106 NTA983105:NTB983106 OCW983105:OCX983106 OMS983105:OMT983106 OWO983105:OWP983106 PGK983105:PGL983106 PQG983105:PQH983106 QAC983105:QAD983106 QJY983105:QJZ983106 QTU983105:QTV983106 RDQ983105:RDR983106 RNM983105:RNN983106 RXI983105:RXJ983106 SHE983105:SHF983106 SRA983105:SRB983106 TAW983105:TAX983106 TKS983105:TKT983106 TUO983105:TUP983106 UEK983105:UEL983106 UOG983105:UOH983106 UYC983105:UYD983106 VHY983105:VHZ983106 VRU983105:VRV983106 WBQ983105:WBR983106 WLM983105:WLN983106 WVI983105:WVJ983106 A68:B69 IW68:IX69 SS68:ST69 ACO68:ACP69 AMK68:AML69 AWG68:AWH69 BGC68:BGD69 BPY68:BPZ69 BZU68:BZV69 CJQ68:CJR69 CTM68:CTN69 DDI68:DDJ69 DNE68:DNF69 DXA68:DXB69 EGW68:EGX69 EQS68:EQT69 FAO68:FAP69 FKK68:FKL69 FUG68:FUH69 GEC68:GED69 GNY68:GNZ69 GXU68:GXV69 HHQ68:HHR69 HRM68:HRN69 IBI68:IBJ69 ILE68:ILF69 IVA68:IVB69 JEW68:JEX69 JOS68:JOT69 JYO68:JYP69 KIK68:KIL69 KSG68:KSH69 LCC68:LCD69 LLY68:LLZ69 LVU68:LVV69 MFQ68:MFR69 MPM68:MPN69 MZI68:MZJ69 NJE68:NJF69 NTA68:NTB69 OCW68:OCX69 OMS68:OMT69 OWO68:OWP69 PGK68:PGL69 PQG68:PQH69 QAC68:QAD69 QJY68:QJZ69 QTU68:QTV69 RDQ68:RDR69 RNM68:RNN69 RXI68:RXJ69 SHE68:SHF69 SRA68:SRB69 TAW68:TAX69 TKS68:TKT69 TUO68:TUP69 UEK68:UEL69 UOG68:UOH69 UYC68:UYD69 VHY68:VHZ69 VRU68:VRV69 WBQ68:WBR69 WLM68:WLN69 WVI68:WVJ69 A65604:B65605 IW65604:IX65605 SS65604:ST65605 ACO65604:ACP65605 AMK65604:AML65605 AWG65604:AWH65605 BGC65604:BGD65605 BPY65604:BPZ65605 BZU65604:BZV65605 CJQ65604:CJR65605 CTM65604:CTN65605 DDI65604:DDJ65605 DNE65604:DNF65605 DXA65604:DXB65605 EGW65604:EGX65605 EQS65604:EQT65605 FAO65604:FAP65605 FKK65604:FKL65605 FUG65604:FUH65605 GEC65604:GED65605 GNY65604:GNZ65605 GXU65604:GXV65605 HHQ65604:HHR65605 HRM65604:HRN65605 IBI65604:IBJ65605 ILE65604:ILF65605 IVA65604:IVB65605 JEW65604:JEX65605 JOS65604:JOT65605 JYO65604:JYP65605 KIK65604:KIL65605 KSG65604:KSH65605 LCC65604:LCD65605 LLY65604:LLZ65605 LVU65604:LVV65605 MFQ65604:MFR65605 MPM65604:MPN65605 MZI65604:MZJ65605 NJE65604:NJF65605 NTA65604:NTB65605 OCW65604:OCX65605 OMS65604:OMT65605 OWO65604:OWP65605 PGK65604:PGL65605 PQG65604:PQH65605 QAC65604:QAD65605 QJY65604:QJZ65605 QTU65604:QTV65605 RDQ65604:RDR65605 RNM65604:RNN65605 RXI65604:RXJ65605 SHE65604:SHF65605 SRA65604:SRB65605 TAW65604:TAX65605 TKS65604:TKT65605 TUO65604:TUP65605 UEK65604:UEL65605 UOG65604:UOH65605 UYC65604:UYD65605 VHY65604:VHZ65605 VRU65604:VRV65605 WBQ65604:WBR65605 WLM65604:WLN65605 WVI65604:WVJ65605 A131140:B131141 IW131140:IX131141 SS131140:ST131141 ACO131140:ACP131141 AMK131140:AML131141 AWG131140:AWH131141 BGC131140:BGD131141 BPY131140:BPZ131141 BZU131140:BZV131141 CJQ131140:CJR131141 CTM131140:CTN131141 DDI131140:DDJ131141 DNE131140:DNF131141 DXA131140:DXB131141 EGW131140:EGX131141 EQS131140:EQT131141 FAO131140:FAP131141 FKK131140:FKL131141 FUG131140:FUH131141 GEC131140:GED131141 GNY131140:GNZ131141 GXU131140:GXV131141 HHQ131140:HHR131141 HRM131140:HRN131141 IBI131140:IBJ131141 ILE131140:ILF131141 IVA131140:IVB131141 JEW131140:JEX131141 JOS131140:JOT131141 JYO131140:JYP131141 KIK131140:KIL131141 KSG131140:KSH131141 LCC131140:LCD131141 LLY131140:LLZ131141 LVU131140:LVV131141 MFQ131140:MFR131141 MPM131140:MPN131141 MZI131140:MZJ131141 NJE131140:NJF131141 NTA131140:NTB131141 OCW131140:OCX131141 OMS131140:OMT131141 OWO131140:OWP131141 PGK131140:PGL131141 PQG131140:PQH131141 QAC131140:QAD131141 QJY131140:QJZ131141 QTU131140:QTV131141 RDQ131140:RDR131141 RNM131140:RNN131141 RXI131140:RXJ131141 SHE131140:SHF131141 SRA131140:SRB131141 TAW131140:TAX131141 TKS131140:TKT131141 TUO131140:TUP131141 UEK131140:UEL131141 UOG131140:UOH131141 UYC131140:UYD131141 VHY131140:VHZ131141 VRU131140:VRV131141 WBQ131140:WBR131141 WLM131140:WLN131141 WVI131140:WVJ131141 A196676:B196677 IW196676:IX196677 SS196676:ST196677 ACO196676:ACP196677 AMK196676:AML196677 AWG196676:AWH196677 BGC196676:BGD196677 BPY196676:BPZ196677 BZU196676:BZV196677 CJQ196676:CJR196677 CTM196676:CTN196677 DDI196676:DDJ196677 DNE196676:DNF196677 DXA196676:DXB196677 EGW196676:EGX196677 EQS196676:EQT196677 FAO196676:FAP196677 FKK196676:FKL196677 FUG196676:FUH196677 GEC196676:GED196677 GNY196676:GNZ196677 GXU196676:GXV196677 HHQ196676:HHR196677 HRM196676:HRN196677 IBI196676:IBJ196677 ILE196676:ILF196677 IVA196676:IVB196677 JEW196676:JEX196677 JOS196676:JOT196677 JYO196676:JYP196677 KIK196676:KIL196677 KSG196676:KSH196677 LCC196676:LCD196677 LLY196676:LLZ196677 LVU196676:LVV196677 MFQ196676:MFR196677 MPM196676:MPN196677 MZI196676:MZJ196677 NJE196676:NJF196677 NTA196676:NTB196677 OCW196676:OCX196677 OMS196676:OMT196677 OWO196676:OWP196677 PGK196676:PGL196677 PQG196676:PQH196677 QAC196676:QAD196677 QJY196676:QJZ196677 QTU196676:QTV196677 RDQ196676:RDR196677 RNM196676:RNN196677 RXI196676:RXJ196677 SHE196676:SHF196677 SRA196676:SRB196677 TAW196676:TAX196677 TKS196676:TKT196677 TUO196676:TUP196677 UEK196676:UEL196677 UOG196676:UOH196677 UYC196676:UYD196677 VHY196676:VHZ196677 VRU196676:VRV196677 WBQ196676:WBR196677 WLM196676:WLN196677 WVI196676:WVJ196677 A262212:B262213 IW262212:IX262213 SS262212:ST262213 ACO262212:ACP262213 AMK262212:AML262213 AWG262212:AWH262213 BGC262212:BGD262213 BPY262212:BPZ262213 BZU262212:BZV262213 CJQ262212:CJR262213 CTM262212:CTN262213 DDI262212:DDJ262213 DNE262212:DNF262213 DXA262212:DXB262213 EGW262212:EGX262213 EQS262212:EQT262213 FAO262212:FAP262213 FKK262212:FKL262213 FUG262212:FUH262213 GEC262212:GED262213 GNY262212:GNZ262213 GXU262212:GXV262213 HHQ262212:HHR262213 HRM262212:HRN262213 IBI262212:IBJ262213 ILE262212:ILF262213 IVA262212:IVB262213 JEW262212:JEX262213 JOS262212:JOT262213 JYO262212:JYP262213 KIK262212:KIL262213 KSG262212:KSH262213 LCC262212:LCD262213 LLY262212:LLZ262213 LVU262212:LVV262213 MFQ262212:MFR262213 MPM262212:MPN262213 MZI262212:MZJ262213 NJE262212:NJF262213 NTA262212:NTB262213 OCW262212:OCX262213 OMS262212:OMT262213 OWO262212:OWP262213 PGK262212:PGL262213 PQG262212:PQH262213 QAC262212:QAD262213 QJY262212:QJZ262213 QTU262212:QTV262213 RDQ262212:RDR262213 RNM262212:RNN262213 RXI262212:RXJ262213 SHE262212:SHF262213 SRA262212:SRB262213 TAW262212:TAX262213 TKS262212:TKT262213 TUO262212:TUP262213 UEK262212:UEL262213 UOG262212:UOH262213 UYC262212:UYD262213 VHY262212:VHZ262213 VRU262212:VRV262213 WBQ262212:WBR262213 WLM262212:WLN262213 WVI262212:WVJ262213 A327748:B327749 IW327748:IX327749 SS327748:ST327749 ACO327748:ACP327749 AMK327748:AML327749 AWG327748:AWH327749 BGC327748:BGD327749 BPY327748:BPZ327749 BZU327748:BZV327749 CJQ327748:CJR327749 CTM327748:CTN327749 DDI327748:DDJ327749 DNE327748:DNF327749 DXA327748:DXB327749 EGW327748:EGX327749 EQS327748:EQT327749 FAO327748:FAP327749 FKK327748:FKL327749 FUG327748:FUH327749 GEC327748:GED327749 GNY327748:GNZ327749 GXU327748:GXV327749 HHQ327748:HHR327749 HRM327748:HRN327749 IBI327748:IBJ327749 ILE327748:ILF327749 IVA327748:IVB327749 JEW327748:JEX327749 JOS327748:JOT327749 JYO327748:JYP327749 KIK327748:KIL327749 KSG327748:KSH327749 LCC327748:LCD327749 LLY327748:LLZ327749 LVU327748:LVV327749 MFQ327748:MFR327749 MPM327748:MPN327749 MZI327748:MZJ327749 NJE327748:NJF327749 NTA327748:NTB327749 OCW327748:OCX327749 OMS327748:OMT327749 OWO327748:OWP327749 PGK327748:PGL327749 PQG327748:PQH327749 QAC327748:QAD327749 QJY327748:QJZ327749 QTU327748:QTV327749 RDQ327748:RDR327749 RNM327748:RNN327749 RXI327748:RXJ327749 SHE327748:SHF327749 SRA327748:SRB327749 TAW327748:TAX327749 TKS327748:TKT327749 TUO327748:TUP327749 UEK327748:UEL327749 UOG327748:UOH327749 UYC327748:UYD327749 VHY327748:VHZ327749 VRU327748:VRV327749 WBQ327748:WBR327749 WLM327748:WLN327749 WVI327748:WVJ327749 A393284:B393285 IW393284:IX393285 SS393284:ST393285 ACO393284:ACP393285 AMK393284:AML393285 AWG393284:AWH393285 BGC393284:BGD393285 BPY393284:BPZ393285 BZU393284:BZV393285 CJQ393284:CJR393285 CTM393284:CTN393285 DDI393284:DDJ393285 DNE393284:DNF393285 DXA393284:DXB393285 EGW393284:EGX393285 EQS393284:EQT393285 FAO393284:FAP393285 FKK393284:FKL393285 FUG393284:FUH393285 GEC393284:GED393285 GNY393284:GNZ393285 GXU393284:GXV393285 HHQ393284:HHR393285 HRM393284:HRN393285 IBI393284:IBJ393285 ILE393284:ILF393285 IVA393284:IVB393285 JEW393284:JEX393285 JOS393284:JOT393285 JYO393284:JYP393285 KIK393284:KIL393285 KSG393284:KSH393285 LCC393284:LCD393285 LLY393284:LLZ393285 LVU393284:LVV393285 MFQ393284:MFR393285 MPM393284:MPN393285 MZI393284:MZJ393285 NJE393284:NJF393285 NTA393284:NTB393285 OCW393284:OCX393285 OMS393284:OMT393285 OWO393284:OWP393285 PGK393284:PGL393285 PQG393284:PQH393285 QAC393284:QAD393285 QJY393284:QJZ393285 QTU393284:QTV393285 RDQ393284:RDR393285 RNM393284:RNN393285 RXI393284:RXJ393285 SHE393284:SHF393285 SRA393284:SRB393285 TAW393284:TAX393285 TKS393284:TKT393285 TUO393284:TUP393285 UEK393284:UEL393285 UOG393284:UOH393285 UYC393284:UYD393285 VHY393284:VHZ393285 VRU393284:VRV393285 WBQ393284:WBR393285 WLM393284:WLN393285 WVI393284:WVJ393285 A458820:B458821 IW458820:IX458821 SS458820:ST458821 ACO458820:ACP458821 AMK458820:AML458821 AWG458820:AWH458821 BGC458820:BGD458821 BPY458820:BPZ458821 BZU458820:BZV458821 CJQ458820:CJR458821 CTM458820:CTN458821 DDI458820:DDJ458821 DNE458820:DNF458821 DXA458820:DXB458821 EGW458820:EGX458821 EQS458820:EQT458821 FAO458820:FAP458821 FKK458820:FKL458821 FUG458820:FUH458821 GEC458820:GED458821 GNY458820:GNZ458821 GXU458820:GXV458821 HHQ458820:HHR458821 HRM458820:HRN458821 IBI458820:IBJ458821 ILE458820:ILF458821 IVA458820:IVB458821 JEW458820:JEX458821 JOS458820:JOT458821 JYO458820:JYP458821 KIK458820:KIL458821 KSG458820:KSH458821 LCC458820:LCD458821 LLY458820:LLZ458821 LVU458820:LVV458821 MFQ458820:MFR458821 MPM458820:MPN458821 MZI458820:MZJ458821 NJE458820:NJF458821 NTA458820:NTB458821 OCW458820:OCX458821 OMS458820:OMT458821 OWO458820:OWP458821 PGK458820:PGL458821 PQG458820:PQH458821 QAC458820:QAD458821 QJY458820:QJZ458821 QTU458820:QTV458821 RDQ458820:RDR458821 RNM458820:RNN458821 RXI458820:RXJ458821 SHE458820:SHF458821 SRA458820:SRB458821 TAW458820:TAX458821 TKS458820:TKT458821 TUO458820:TUP458821 UEK458820:UEL458821 UOG458820:UOH458821 UYC458820:UYD458821 VHY458820:VHZ458821 VRU458820:VRV458821 WBQ458820:WBR458821 WLM458820:WLN458821 WVI458820:WVJ458821 A524356:B524357 IW524356:IX524357 SS524356:ST524357 ACO524356:ACP524357 AMK524356:AML524357 AWG524356:AWH524357 BGC524356:BGD524357 BPY524356:BPZ524357 BZU524356:BZV524357 CJQ524356:CJR524357 CTM524356:CTN524357 DDI524356:DDJ524357 DNE524356:DNF524357 DXA524356:DXB524357 EGW524356:EGX524357 EQS524356:EQT524357 FAO524356:FAP524357 FKK524356:FKL524357 FUG524356:FUH524357 GEC524356:GED524357 GNY524356:GNZ524357 GXU524356:GXV524357 HHQ524356:HHR524357 HRM524356:HRN524357 IBI524356:IBJ524357 ILE524356:ILF524357 IVA524356:IVB524357 JEW524356:JEX524357 JOS524356:JOT524357 JYO524356:JYP524357 KIK524356:KIL524357 KSG524356:KSH524357 LCC524356:LCD524357 LLY524356:LLZ524357 LVU524356:LVV524357 MFQ524356:MFR524357 MPM524356:MPN524357 MZI524356:MZJ524357 NJE524356:NJF524357 NTA524356:NTB524357 OCW524356:OCX524357 OMS524356:OMT524357 OWO524356:OWP524357 PGK524356:PGL524357 PQG524356:PQH524357 QAC524356:QAD524357 QJY524356:QJZ524357 QTU524356:QTV524357 RDQ524356:RDR524357 RNM524356:RNN524357 RXI524356:RXJ524357 SHE524356:SHF524357 SRA524356:SRB524357 TAW524356:TAX524357 TKS524356:TKT524357 TUO524356:TUP524357 UEK524356:UEL524357 UOG524356:UOH524357 UYC524356:UYD524357 VHY524356:VHZ524357 VRU524356:VRV524357 WBQ524356:WBR524357 WLM524356:WLN524357 WVI524356:WVJ524357 A589892:B589893 IW589892:IX589893 SS589892:ST589893 ACO589892:ACP589893 AMK589892:AML589893 AWG589892:AWH589893 BGC589892:BGD589893 BPY589892:BPZ589893 BZU589892:BZV589893 CJQ589892:CJR589893 CTM589892:CTN589893 DDI589892:DDJ589893 DNE589892:DNF589893 DXA589892:DXB589893 EGW589892:EGX589893 EQS589892:EQT589893 FAO589892:FAP589893 FKK589892:FKL589893 FUG589892:FUH589893 GEC589892:GED589893 GNY589892:GNZ589893 GXU589892:GXV589893 HHQ589892:HHR589893 HRM589892:HRN589893 IBI589892:IBJ589893 ILE589892:ILF589893 IVA589892:IVB589893 JEW589892:JEX589893 JOS589892:JOT589893 JYO589892:JYP589893 KIK589892:KIL589893 KSG589892:KSH589893 LCC589892:LCD589893 LLY589892:LLZ589893 LVU589892:LVV589893 MFQ589892:MFR589893 MPM589892:MPN589893 MZI589892:MZJ589893 NJE589892:NJF589893 NTA589892:NTB589893 OCW589892:OCX589893 OMS589892:OMT589893 OWO589892:OWP589893 PGK589892:PGL589893 PQG589892:PQH589893 QAC589892:QAD589893 QJY589892:QJZ589893 QTU589892:QTV589893 RDQ589892:RDR589893 RNM589892:RNN589893 RXI589892:RXJ589893 SHE589892:SHF589893 SRA589892:SRB589893 TAW589892:TAX589893 TKS589892:TKT589893 TUO589892:TUP589893 UEK589892:UEL589893 UOG589892:UOH589893 UYC589892:UYD589893 VHY589892:VHZ589893 VRU589892:VRV589893 WBQ589892:WBR589893 WLM589892:WLN589893 WVI589892:WVJ589893 A655428:B655429 IW655428:IX655429 SS655428:ST655429 ACO655428:ACP655429 AMK655428:AML655429 AWG655428:AWH655429 BGC655428:BGD655429 BPY655428:BPZ655429 BZU655428:BZV655429 CJQ655428:CJR655429 CTM655428:CTN655429 DDI655428:DDJ655429 DNE655428:DNF655429 DXA655428:DXB655429 EGW655428:EGX655429 EQS655428:EQT655429 FAO655428:FAP655429 FKK655428:FKL655429 FUG655428:FUH655429 GEC655428:GED655429 GNY655428:GNZ655429 GXU655428:GXV655429 HHQ655428:HHR655429 HRM655428:HRN655429 IBI655428:IBJ655429 ILE655428:ILF655429 IVA655428:IVB655429 JEW655428:JEX655429 JOS655428:JOT655429 JYO655428:JYP655429 KIK655428:KIL655429 KSG655428:KSH655429 LCC655428:LCD655429 LLY655428:LLZ655429 LVU655428:LVV655429 MFQ655428:MFR655429 MPM655428:MPN655429 MZI655428:MZJ655429 NJE655428:NJF655429 NTA655428:NTB655429 OCW655428:OCX655429 OMS655428:OMT655429 OWO655428:OWP655429 PGK655428:PGL655429 PQG655428:PQH655429 QAC655428:QAD655429 QJY655428:QJZ655429 QTU655428:QTV655429 RDQ655428:RDR655429 RNM655428:RNN655429 RXI655428:RXJ655429 SHE655428:SHF655429 SRA655428:SRB655429 TAW655428:TAX655429 TKS655428:TKT655429 TUO655428:TUP655429 UEK655428:UEL655429 UOG655428:UOH655429 UYC655428:UYD655429 VHY655428:VHZ655429 VRU655428:VRV655429 WBQ655428:WBR655429 WLM655428:WLN655429 WVI655428:WVJ655429 A720964:B720965 IW720964:IX720965 SS720964:ST720965 ACO720964:ACP720965 AMK720964:AML720965 AWG720964:AWH720965 BGC720964:BGD720965 BPY720964:BPZ720965 BZU720964:BZV720965 CJQ720964:CJR720965 CTM720964:CTN720965 DDI720964:DDJ720965 DNE720964:DNF720965 DXA720964:DXB720965 EGW720964:EGX720965 EQS720964:EQT720965 FAO720964:FAP720965 FKK720964:FKL720965 FUG720964:FUH720965 GEC720964:GED720965 GNY720964:GNZ720965 GXU720964:GXV720965 HHQ720964:HHR720965 HRM720964:HRN720965 IBI720964:IBJ720965 ILE720964:ILF720965 IVA720964:IVB720965 JEW720964:JEX720965 JOS720964:JOT720965 JYO720964:JYP720965 KIK720964:KIL720965 KSG720964:KSH720965 LCC720964:LCD720965 LLY720964:LLZ720965 LVU720964:LVV720965 MFQ720964:MFR720965 MPM720964:MPN720965 MZI720964:MZJ720965 NJE720964:NJF720965 NTA720964:NTB720965 OCW720964:OCX720965 OMS720964:OMT720965 OWO720964:OWP720965 PGK720964:PGL720965 PQG720964:PQH720965 QAC720964:QAD720965 QJY720964:QJZ720965 QTU720964:QTV720965 RDQ720964:RDR720965 RNM720964:RNN720965 RXI720964:RXJ720965 SHE720964:SHF720965 SRA720964:SRB720965 TAW720964:TAX720965 TKS720964:TKT720965 TUO720964:TUP720965 UEK720964:UEL720965 UOG720964:UOH720965 UYC720964:UYD720965 VHY720964:VHZ720965 VRU720964:VRV720965 WBQ720964:WBR720965 WLM720964:WLN720965 WVI720964:WVJ720965 A786500:B786501 IW786500:IX786501 SS786500:ST786501 ACO786500:ACP786501 AMK786500:AML786501 AWG786500:AWH786501 BGC786500:BGD786501 BPY786500:BPZ786501 BZU786500:BZV786501 CJQ786500:CJR786501 CTM786500:CTN786501 DDI786500:DDJ786501 DNE786500:DNF786501 DXA786500:DXB786501 EGW786500:EGX786501 EQS786500:EQT786501 FAO786500:FAP786501 FKK786500:FKL786501 FUG786500:FUH786501 GEC786500:GED786501 GNY786500:GNZ786501 GXU786500:GXV786501 HHQ786500:HHR786501 HRM786500:HRN786501 IBI786500:IBJ786501 ILE786500:ILF786501 IVA786500:IVB786501 JEW786500:JEX786501 JOS786500:JOT786501 JYO786500:JYP786501 KIK786500:KIL786501 KSG786500:KSH786501 LCC786500:LCD786501 LLY786500:LLZ786501 LVU786500:LVV786501 MFQ786500:MFR786501 MPM786500:MPN786501 MZI786500:MZJ786501 NJE786500:NJF786501 NTA786500:NTB786501 OCW786500:OCX786501 OMS786500:OMT786501 OWO786500:OWP786501 PGK786500:PGL786501 PQG786500:PQH786501 QAC786500:QAD786501 QJY786500:QJZ786501 QTU786500:QTV786501 RDQ786500:RDR786501 RNM786500:RNN786501 RXI786500:RXJ786501 SHE786500:SHF786501 SRA786500:SRB786501 TAW786500:TAX786501 TKS786500:TKT786501 TUO786500:TUP786501 UEK786500:UEL786501 UOG786500:UOH786501 UYC786500:UYD786501 VHY786500:VHZ786501 VRU786500:VRV786501 WBQ786500:WBR786501 WLM786500:WLN786501 WVI786500:WVJ786501 A852036:B852037 IW852036:IX852037 SS852036:ST852037 ACO852036:ACP852037 AMK852036:AML852037 AWG852036:AWH852037 BGC852036:BGD852037 BPY852036:BPZ852037 BZU852036:BZV852037 CJQ852036:CJR852037 CTM852036:CTN852037 DDI852036:DDJ852037 DNE852036:DNF852037 DXA852036:DXB852037 EGW852036:EGX852037 EQS852036:EQT852037 FAO852036:FAP852037 FKK852036:FKL852037 FUG852036:FUH852037 GEC852036:GED852037 GNY852036:GNZ852037 GXU852036:GXV852037 HHQ852036:HHR852037 HRM852036:HRN852037 IBI852036:IBJ852037 ILE852036:ILF852037 IVA852036:IVB852037 JEW852036:JEX852037 JOS852036:JOT852037 JYO852036:JYP852037 KIK852036:KIL852037 KSG852036:KSH852037 LCC852036:LCD852037 LLY852036:LLZ852037 LVU852036:LVV852037 MFQ852036:MFR852037 MPM852036:MPN852037 MZI852036:MZJ852037 NJE852036:NJF852037 NTA852036:NTB852037 OCW852036:OCX852037 OMS852036:OMT852037 OWO852036:OWP852037 PGK852036:PGL852037 PQG852036:PQH852037 QAC852036:QAD852037 QJY852036:QJZ852037 QTU852036:QTV852037 RDQ852036:RDR852037 RNM852036:RNN852037 RXI852036:RXJ852037 SHE852036:SHF852037 SRA852036:SRB852037 TAW852036:TAX852037 TKS852036:TKT852037 TUO852036:TUP852037 UEK852036:UEL852037 UOG852036:UOH852037 UYC852036:UYD852037 VHY852036:VHZ852037 VRU852036:VRV852037 WBQ852036:WBR852037 WLM852036:WLN852037 WVI852036:WVJ852037 A917572:B917573 IW917572:IX917573 SS917572:ST917573 ACO917572:ACP917573 AMK917572:AML917573 AWG917572:AWH917573 BGC917572:BGD917573 BPY917572:BPZ917573 BZU917572:BZV917573 CJQ917572:CJR917573 CTM917572:CTN917573 DDI917572:DDJ917573 DNE917572:DNF917573 DXA917572:DXB917573 EGW917572:EGX917573 EQS917572:EQT917573 FAO917572:FAP917573 FKK917572:FKL917573 FUG917572:FUH917573 GEC917572:GED917573 GNY917572:GNZ917573 GXU917572:GXV917573 HHQ917572:HHR917573 HRM917572:HRN917573 IBI917572:IBJ917573 ILE917572:ILF917573 IVA917572:IVB917573 JEW917572:JEX917573 JOS917572:JOT917573 JYO917572:JYP917573 KIK917572:KIL917573 KSG917572:KSH917573 LCC917572:LCD917573 LLY917572:LLZ917573 LVU917572:LVV917573 MFQ917572:MFR917573 MPM917572:MPN917573 MZI917572:MZJ917573 NJE917572:NJF917573 NTA917572:NTB917573 OCW917572:OCX917573 OMS917572:OMT917573 OWO917572:OWP917573 PGK917572:PGL917573 PQG917572:PQH917573 QAC917572:QAD917573 QJY917572:QJZ917573 QTU917572:QTV917573 RDQ917572:RDR917573 RNM917572:RNN917573 RXI917572:RXJ917573 SHE917572:SHF917573 SRA917572:SRB917573 TAW917572:TAX917573 TKS917572:TKT917573 TUO917572:TUP917573 UEK917572:UEL917573 UOG917572:UOH917573 UYC917572:UYD917573 VHY917572:VHZ917573 VRU917572:VRV917573 WBQ917572:WBR917573 WLM917572:WLN917573 WVI917572:WVJ917573 A983108:B983109 IW983108:IX983109 SS983108:ST983109 ACO983108:ACP983109 AMK983108:AML983109 AWG983108:AWH983109 BGC983108:BGD983109 BPY983108:BPZ983109 BZU983108:BZV983109 CJQ983108:CJR983109 CTM983108:CTN983109 DDI983108:DDJ983109 DNE983108:DNF983109 DXA983108:DXB983109 EGW983108:EGX983109 EQS983108:EQT983109 FAO983108:FAP983109 FKK983108:FKL983109 FUG983108:FUH983109 GEC983108:GED983109 GNY983108:GNZ983109 GXU983108:GXV983109 HHQ983108:HHR983109 HRM983108:HRN983109 IBI983108:IBJ983109 ILE983108:ILF983109 IVA983108:IVB983109 JEW983108:JEX983109 JOS983108:JOT983109 JYO983108:JYP983109 KIK983108:KIL983109 KSG983108:KSH983109 LCC983108:LCD983109 LLY983108:LLZ983109 LVU983108:LVV983109 MFQ983108:MFR983109 MPM983108:MPN983109 MZI983108:MZJ983109 NJE983108:NJF983109 NTA983108:NTB983109 OCW983108:OCX983109 OMS983108:OMT983109 OWO983108:OWP983109 PGK983108:PGL983109 PQG983108:PQH983109 QAC983108:QAD983109 QJY983108:QJZ983109 QTU983108:QTV983109 RDQ983108:RDR983109 RNM983108:RNN983109 RXI983108:RXJ983109 SHE983108:SHF983109 SRA983108:SRB983109 TAW983108:TAX983109 TKS983108:TKT983109 TUO983108:TUP983109 UEK983108:UEL983109 UOG983108:UOH983109 UYC983108:UYD983109 VHY983108:VHZ983109 VRU983108:VRV983109 WBQ983108:WBR983109 WLM983108:WLN983109 WVI983108:WVJ983109 H75:H77 JD75:JD77 SZ75:SZ77 ACV75:ACV77 AMR75:AMR77 AWN75:AWN77 BGJ75:BGJ77 BQF75:BQF77 CAB75:CAB77 CJX75:CJX77 CTT75:CTT77 DDP75:DDP77 DNL75:DNL77 DXH75:DXH77 EHD75:EHD77 EQZ75:EQZ77 FAV75:FAV77 FKR75:FKR77 FUN75:FUN77 GEJ75:GEJ77 GOF75:GOF77 GYB75:GYB77 HHX75:HHX77 HRT75:HRT77 IBP75:IBP77 ILL75:ILL77 IVH75:IVH77 JFD75:JFD77 JOZ75:JOZ77 JYV75:JYV77 KIR75:KIR77 KSN75:KSN77 LCJ75:LCJ77 LMF75:LMF77 LWB75:LWB77 MFX75:MFX77 MPT75:MPT77 MZP75:MZP77 NJL75:NJL77 NTH75:NTH77 ODD75:ODD77 OMZ75:OMZ77 OWV75:OWV77 PGR75:PGR77 PQN75:PQN77 QAJ75:QAJ77 QKF75:QKF77 QUB75:QUB77 RDX75:RDX77 RNT75:RNT77 RXP75:RXP77 SHL75:SHL77 SRH75:SRH77 TBD75:TBD77 TKZ75:TKZ77 TUV75:TUV77 UER75:UER77 UON75:UON77 UYJ75:UYJ77 VIF75:VIF77 VSB75:VSB77 WBX75:WBX77 WLT75:WLT77 WVP75:WVP77 H65611:H65613 JD65611:JD65613 SZ65611:SZ65613 ACV65611:ACV65613 AMR65611:AMR65613 AWN65611:AWN65613 BGJ65611:BGJ65613 BQF65611:BQF65613 CAB65611:CAB65613 CJX65611:CJX65613 CTT65611:CTT65613 DDP65611:DDP65613 DNL65611:DNL65613 DXH65611:DXH65613 EHD65611:EHD65613 EQZ65611:EQZ65613 FAV65611:FAV65613 FKR65611:FKR65613 FUN65611:FUN65613 GEJ65611:GEJ65613 GOF65611:GOF65613 GYB65611:GYB65613 HHX65611:HHX65613 HRT65611:HRT65613 IBP65611:IBP65613 ILL65611:ILL65613 IVH65611:IVH65613 JFD65611:JFD65613 JOZ65611:JOZ65613 JYV65611:JYV65613 KIR65611:KIR65613 KSN65611:KSN65613 LCJ65611:LCJ65613 LMF65611:LMF65613 LWB65611:LWB65613 MFX65611:MFX65613 MPT65611:MPT65613 MZP65611:MZP65613 NJL65611:NJL65613 NTH65611:NTH65613 ODD65611:ODD65613 OMZ65611:OMZ65613 OWV65611:OWV65613 PGR65611:PGR65613 PQN65611:PQN65613 QAJ65611:QAJ65613 QKF65611:QKF65613 QUB65611:QUB65613 RDX65611:RDX65613 RNT65611:RNT65613 RXP65611:RXP65613 SHL65611:SHL65613 SRH65611:SRH65613 TBD65611:TBD65613 TKZ65611:TKZ65613 TUV65611:TUV65613 UER65611:UER65613 UON65611:UON65613 UYJ65611:UYJ65613 VIF65611:VIF65613 VSB65611:VSB65613 WBX65611:WBX65613 WLT65611:WLT65613 WVP65611:WVP65613 H131147:H131149 JD131147:JD131149 SZ131147:SZ131149 ACV131147:ACV131149 AMR131147:AMR131149 AWN131147:AWN131149 BGJ131147:BGJ131149 BQF131147:BQF131149 CAB131147:CAB131149 CJX131147:CJX131149 CTT131147:CTT131149 DDP131147:DDP131149 DNL131147:DNL131149 DXH131147:DXH131149 EHD131147:EHD131149 EQZ131147:EQZ131149 FAV131147:FAV131149 FKR131147:FKR131149 FUN131147:FUN131149 GEJ131147:GEJ131149 GOF131147:GOF131149 GYB131147:GYB131149 HHX131147:HHX131149 HRT131147:HRT131149 IBP131147:IBP131149 ILL131147:ILL131149 IVH131147:IVH131149 JFD131147:JFD131149 JOZ131147:JOZ131149 JYV131147:JYV131149 KIR131147:KIR131149 KSN131147:KSN131149 LCJ131147:LCJ131149 LMF131147:LMF131149 LWB131147:LWB131149 MFX131147:MFX131149 MPT131147:MPT131149 MZP131147:MZP131149 NJL131147:NJL131149 NTH131147:NTH131149 ODD131147:ODD131149 OMZ131147:OMZ131149 OWV131147:OWV131149 PGR131147:PGR131149 PQN131147:PQN131149 QAJ131147:QAJ131149 QKF131147:QKF131149 QUB131147:QUB131149 RDX131147:RDX131149 RNT131147:RNT131149 RXP131147:RXP131149 SHL131147:SHL131149 SRH131147:SRH131149 TBD131147:TBD131149 TKZ131147:TKZ131149 TUV131147:TUV131149 UER131147:UER131149 UON131147:UON131149 UYJ131147:UYJ131149 VIF131147:VIF131149 VSB131147:VSB131149 WBX131147:WBX131149 WLT131147:WLT131149 WVP131147:WVP131149 H196683:H196685 JD196683:JD196685 SZ196683:SZ196685 ACV196683:ACV196685 AMR196683:AMR196685 AWN196683:AWN196685 BGJ196683:BGJ196685 BQF196683:BQF196685 CAB196683:CAB196685 CJX196683:CJX196685 CTT196683:CTT196685 DDP196683:DDP196685 DNL196683:DNL196685 DXH196683:DXH196685 EHD196683:EHD196685 EQZ196683:EQZ196685 FAV196683:FAV196685 FKR196683:FKR196685 FUN196683:FUN196685 GEJ196683:GEJ196685 GOF196683:GOF196685 GYB196683:GYB196685 HHX196683:HHX196685 HRT196683:HRT196685 IBP196683:IBP196685 ILL196683:ILL196685 IVH196683:IVH196685 JFD196683:JFD196685 JOZ196683:JOZ196685 JYV196683:JYV196685 KIR196683:KIR196685 KSN196683:KSN196685 LCJ196683:LCJ196685 LMF196683:LMF196685 LWB196683:LWB196685 MFX196683:MFX196685 MPT196683:MPT196685 MZP196683:MZP196685 NJL196683:NJL196685 NTH196683:NTH196685 ODD196683:ODD196685 OMZ196683:OMZ196685 OWV196683:OWV196685 PGR196683:PGR196685 PQN196683:PQN196685 QAJ196683:QAJ196685 QKF196683:QKF196685 QUB196683:QUB196685 RDX196683:RDX196685 RNT196683:RNT196685 RXP196683:RXP196685 SHL196683:SHL196685 SRH196683:SRH196685 TBD196683:TBD196685 TKZ196683:TKZ196685 TUV196683:TUV196685 UER196683:UER196685 UON196683:UON196685 UYJ196683:UYJ196685 VIF196683:VIF196685 VSB196683:VSB196685 WBX196683:WBX196685 WLT196683:WLT196685 WVP196683:WVP196685 H262219:H262221 JD262219:JD262221 SZ262219:SZ262221 ACV262219:ACV262221 AMR262219:AMR262221 AWN262219:AWN262221 BGJ262219:BGJ262221 BQF262219:BQF262221 CAB262219:CAB262221 CJX262219:CJX262221 CTT262219:CTT262221 DDP262219:DDP262221 DNL262219:DNL262221 DXH262219:DXH262221 EHD262219:EHD262221 EQZ262219:EQZ262221 FAV262219:FAV262221 FKR262219:FKR262221 FUN262219:FUN262221 GEJ262219:GEJ262221 GOF262219:GOF262221 GYB262219:GYB262221 HHX262219:HHX262221 HRT262219:HRT262221 IBP262219:IBP262221 ILL262219:ILL262221 IVH262219:IVH262221 JFD262219:JFD262221 JOZ262219:JOZ262221 JYV262219:JYV262221 KIR262219:KIR262221 KSN262219:KSN262221 LCJ262219:LCJ262221 LMF262219:LMF262221 LWB262219:LWB262221 MFX262219:MFX262221 MPT262219:MPT262221 MZP262219:MZP262221 NJL262219:NJL262221 NTH262219:NTH262221 ODD262219:ODD262221 OMZ262219:OMZ262221 OWV262219:OWV262221 PGR262219:PGR262221 PQN262219:PQN262221 QAJ262219:QAJ262221 QKF262219:QKF262221 QUB262219:QUB262221 RDX262219:RDX262221 RNT262219:RNT262221 RXP262219:RXP262221 SHL262219:SHL262221 SRH262219:SRH262221 TBD262219:TBD262221 TKZ262219:TKZ262221 TUV262219:TUV262221 UER262219:UER262221 UON262219:UON262221 UYJ262219:UYJ262221 VIF262219:VIF262221 VSB262219:VSB262221 WBX262219:WBX262221 WLT262219:WLT262221 WVP262219:WVP262221 H327755:H327757 JD327755:JD327757 SZ327755:SZ327757 ACV327755:ACV327757 AMR327755:AMR327757 AWN327755:AWN327757 BGJ327755:BGJ327757 BQF327755:BQF327757 CAB327755:CAB327757 CJX327755:CJX327757 CTT327755:CTT327757 DDP327755:DDP327757 DNL327755:DNL327757 DXH327755:DXH327757 EHD327755:EHD327757 EQZ327755:EQZ327757 FAV327755:FAV327757 FKR327755:FKR327757 FUN327755:FUN327757 GEJ327755:GEJ327757 GOF327755:GOF327757 GYB327755:GYB327757 HHX327755:HHX327757 HRT327755:HRT327757 IBP327755:IBP327757 ILL327755:ILL327757 IVH327755:IVH327757 JFD327755:JFD327757 JOZ327755:JOZ327757 JYV327755:JYV327757 KIR327755:KIR327757 KSN327755:KSN327757 LCJ327755:LCJ327757 LMF327755:LMF327757 LWB327755:LWB327757 MFX327755:MFX327757 MPT327755:MPT327757 MZP327755:MZP327757 NJL327755:NJL327757 NTH327755:NTH327757 ODD327755:ODD327757 OMZ327755:OMZ327757 OWV327755:OWV327757 PGR327755:PGR327757 PQN327755:PQN327757 QAJ327755:QAJ327757 QKF327755:QKF327757 QUB327755:QUB327757 RDX327755:RDX327757 RNT327755:RNT327757 RXP327755:RXP327757 SHL327755:SHL327757 SRH327755:SRH327757 TBD327755:TBD327757 TKZ327755:TKZ327757 TUV327755:TUV327757 UER327755:UER327757 UON327755:UON327757 UYJ327755:UYJ327757 VIF327755:VIF327757 VSB327755:VSB327757 WBX327755:WBX327757 WLT327755:WLT327757 WVP327755:WVP327757 H393291:H393293 JD393291:JD393293 SZ393291:SZ393293 ACV393291:ACV393293 AMR393291:AMR393293 AWN393291:AWN393293 BGJ393291:BGJ393293 BQF393291:BQF393293 CAB393291:CAB393293 CJX393291:CJX393293 CTT393291:CTT393293 DDP393291:DDP393293 DNL393291:DNL393293 DXH393291:DXH393293 EHD393291:EHD393293 EQZ393291:EQZ393293 FAV393291:FAV393293 FKR393291:FKR393293 FUN393291:FUN393293 GEJ393291:GEJ393293 GOF393291:GOF393293 GYB393291:GYB393293 HHX393291:HHX393293 HRT393291:HRT393293 IBP393291:IBP393293 ILL393291:ILL393293 IVH393291:IVH393293 JFD393291:JFD393293 JOZ393291:JOZ393293 JYV393291:JYV393293 KIR393291:KIR393293 KSN393291:KSN393293 LCJ393291:LCJ393293 LMF393291:LMF393293 LWB393291:LWB393293 MFX393291:MFX393293 MPT393291:MPT393293 MZP393291:MZP393293 NJL393291:NJL393293 NTH393291:NTH393293 ODD393291:ODD393293 OMZ393291:OMZ393293 OWV393291:OWV393293 PGR393291:PGR393293 PQN393291:PQN393293 QAJ393291:QAJ393293 QKF393291:QKF393293 QUB393291:QUB393293 RDX393291:RDX393293 RNT393291:RNT393293 RXP393291:RXP393293 SHL393291:SHL393293 SRH393291:SRH393293 TBD393291:TBD393293 TKZ393291:TKZ393293 TUV393291:TUV393293 UER393291:UER393293 UON393291:UON393293 UYJ393291:UYJ393293 VIF393291:VIF393293 VSB393291:VSB393293 WBX393291:WBX393293 WLT393291:WLT393293 WVP393291:WVP393293 H458827:H458829 JD458827:JD458829 SZ458827:SZ458829 ACV458827:ACV458829 AMR458827:AMR458829 AWN458827:AWN458829 BGJ458827:BGJ458829 BQF458827:BQF458829 CAB458827:CAB458829 CJX458827:CJX458829 CTT458827:CTT458829 DDP458827:DDP458829 DNL458827:DNL458829 DXH458827:DXH458829 EHD458827:EHD458829 EQZ458827:EQZ458829 FAV458827:FAV458829 FKR458827:FKR458829 FUN458827:FUN458829 GEJ458827:GEJ458829 GOF458827:GOF458829 GYB458827:GYB458829 HHX458827:HHX458829 HRT458827:HRT458829 IBP458827:IBP458829 ILL458827:ILL458829 IVH458827:IVH458829 JFD458827:JFD458829 JOZ458827:JOZ458829 JYV458827:JYV458829 KIR458827:KIR458829 KSN458827:KSN458829 LCJ458827:LCJ458829 LMF458827:LMF458829 LWB458827:LWB458829 MFX458827:MFX458829 MPT458827:MPT458829 MZP458827:MZP458829 NJL458827:NJL458829 NTH458827:NTH458829 ODD458827:ODD458829 OMZ458827:OMZ458829 OWV458827:OWV458829 PGR458827:PGR458829 PQN458827:PQN458829 QAJ458827:QAJ458829 QKF458827:QKF458829 QUB458827:QUB458829 RDX458827:RDX458829 RNT458827:RNT458829 RXP458827:RXP458829 SHL458827:SHL458829 SRH458827:SRH458829 TBD458827:TBD458829 TKZ458827:TKZ458829 TUV458827:TUV458829 UER458827:UER458829 UON458827:UON458829 UYJ458827:UYJ458829 VIF458827:VIF458829 VSB458827:VSB458829 WBX458827:WBX458829 WLT458827:WLT458829 WVP458827:WVP458829 H524363:H524365 JD524363:JD524365 SZ524363:SZ524365 ACV524363:ACV524365 AMR524363:AMR524365 AWN524363:AWN524365 BGJ524363:BGJ524365 BQF524363:BQF524365 CAB524363:CAB524365 CJX524363:CJX524365 CTT524363:CTT524365 DDP524363:DDP524365 DNL524363:DNL524365 DXH524363:DXH524365 EHD524363:EHD524365 EQZ524363:EQZ524365 FAV524363:FAV524365 FKR524363:FKR524365 FUN524363:FUN524365 GEJ524363:GEJ524365 GOF524363:GOF524365 GYB524363:GYB524365 HHX524363:HHX524365 HRT524363:HRT524365 IBP524363:IBP524365 ILL524363:ILL524365 IVH524363:IVH524365 JFD524363:JFD524365 JOZ524363:JOZ524365 JYV524363:JYV524365 KIR524363:KIR524365 KSN524363:KSN524365 LCJ524363:LCJ524365 LMF524363:LMF524365 LWB524363:LWB524365 MFX524363:MFX524365 MPT524363:MPT524365 MZP524363:MZP524365 NJL524363:NJL524365 NTH524363:NTH524365 ODD524363:ODD524365 OMZ524363:OMZ524365 OWV524363:OWV524365 PGR524363:PGR524365 PQN524363:PQN524365 QAJ524363:QAJ524365 QKF524363:QKF524365 QUB524363:QUB524365 RDX524363:RDX524365 RNT524363:RNT524365 RXP524363:RXP524365 SHL524363:SHL524365 SRH524363:SRH524365 TBD524363:TBD524365 TKZ524363:TKZ524365 TUV524363:TUV524365 UER524363:UER524365 UON524363:UON524365 UYJ524363:UYJ524365 VIF524363:VIF524365 VSB524363:VSB524365 WBX524363:WBX524365 WLT524363:WLT524365 WVP524363:WVP524365 H589899:H589901 JD589899:JD589901 SZ589899:SZ589901 ACV589899:ACV589901 AMR589899:AMR589901 AWN589899:AWN589901 BGJ589899:BGJ589901 BQF589899:BQF589901 CAB589899:CAB589901 CJX589899:CJX589901 CTT589899:CTT589901 DDP589899:DDP589901 DNL589899:DNL589901 DXH589899:DXH589901 EHD589899:EHD589901 EQZ589899:EQZ589901 FAV589899:FAV589901 FKR589899:FKR589901 FUN589899:FUN589901 GEJ589899:GEJ589901 GOF589899:GOF589901 GYB589899:GYB589901 HHX589899:HHX589901 HRT589899:HRT589901 IBP589899:IBP589901 ILL589899:ILL589901 IVH589899:IVH589901 JFD589899:JFD589901 JOZ589899:JOZ589901 JYV589899:JYV589901 KIR589899:KIR589901 KSN589899:KSN589901 LCJ589899:LCJ589901 LMF589899:LMF589901 LWB589899:LWB589901 MFX589899:MFX589901 MPT589899:MPT589901 MZP589899:MZP589901 NJL589899:NJL589901 NTH589899:NTH589901 ODD589899:ODD589901 OMZ589899:OMZ589901 OWV589899:OWV589901 PGR589899:PGR589901 PQN589899:PQN589901 QAJ589899:QAJ589901 QKF589899:QKF589901 QUB589899:QUB589901 RDX589899:RDX589901 RNT589899:RNT589901 RXP589899:RXP589901 SHL589899:SHL589901 SRH589899:SRH589901 TBD589899:TBD589901 TKZ589899:TKZ589901 TUV589899:TUV589901 UER589899:UER589901 UON589899:UON589901 UYJ589899:UYJ589901 VIF589899:VIF589901 VSB589899:VSB589901 WBX589899:WBX589901 WLT589899:WLT589901 WVP589899:WVP589901 H655435:H655437 JD655435:JD655437 SZ655435:SZ655437 ACV655435:ACV655437 AMR655435:AMR655437 AWN655435:AWN655437 BGJ655435:BGJ655437 BQF655435:BQF655437 CAB655435:CAB655437 CJX655435:CJX655437 CTT655435:CTT655437 DDP655435:DDP655437 DNL655435:DNL655437 DXH655435:DXH655437 EHD655435:EHD655437 EQZ655435:EQZ655437 FAV655435:FAV655437 FKR655435:FKR655437 FUN655435:FUN655437 GEJ655435:GEJ655437 GOF655435:GOF655437 GYB655435:GYB655437 HHX655435:HHX655437 HRT655435:HRT655437 IBP655435:IBP655437 ILL655435:ILL655437 IVH655435:IVH655437 JFD655435:JFD655437 JOZ655435:JOZ655437 JYV655435:JYV655437 KIR655435:KIR655437 KSN655435:KSN655437 LCJ655435:LCJ655437 LMF655435:LMF655437 LWB655435:LWB655437 MFX655435:MFX655437 MPT655435:MPT655437 MZP655435:MZP655437 NJL655435:NJL655437 NTH655435:NTH655437 ODD655435:ODD655437 OMZ655435:OMZ655437 OWV655435:OWV655437 PGR655435:PGR655437 PQN655435:PQN655437 QAJ655435:QAJ655437 QKF655435:QKF655437 QUB655435:QUB655437 RDX655435:RDX655437 RNT655435:RNT655437 RXP655435:RXP655437 SHL655435:SHL655437 SRH655435:SRH655437 TBD655435:TBD655437 TKZ655435:TKZ655437 TUV655435:TUV655437 UER655435:UER655437 UON655435:UON655437 UYJ655435:UYJ655437 VIF655435:VIF655437 VSB655435:VSB655437 WBX655435:WBX655437 WLT655435:WLT655437 WVP655435:WVP655437 H720971:H720973 JD720971:JD720973 SZ720971:SZ720973 ACV720971:ACV720973 AMR720971:AMR720973 AWN720971:AWN720973 BGJ720971:BGJ720973 BQF720971:BQF720973 CAB720971:CAB720973 CJX720971:CJX720973 CTT720971:CTT720973 DDP720971:DDP720973 DNL720971:DNL720973 DXH720971:DXH720973 EHD720971:EHD720973 EQZ720971:EQZ720973 FAV720971:FAV720973 FKR720971:FKR720973 FUN720971:FUN720973 GEJ720971:GEJ720973 GOF720971:GOF720973 GYB720971:GYB720973 HHX720971:HHX720973 HRT720971:HRT720973 IBP720971:IBP720973 ILL720971:ILL720973 IVH720971:IVH720973 JFD720971:JFD720973 JOZ720971:JOZ720973 JYV720971:JYV720973 KIR720971:KIR720973 KSN720971:KSN720973 LCJ720971:LCJ720973 LMF720971:LMF720973 LWB720971:LWB720973 MFX720971:MFX720973 MPT720971:MPT720973 MZP720971:MZP720973 NJL720971:NJL720973 NTH720971:NTH720973 ODD720971:ODD720973 OMZ720971:OMZ720973 OWV720971:OWV720973 PGR720971:PGR720973 PQN720971:PQN720973 QAJ720971:QAJ720973 QKF720971:QKF720973 QUB720971:QUB720973 RDX720971:RDX720973 RNT720971:RNT720973 RXP720971:RXP720973 SHL720971:SHL720973 SRH720971:SRH720973 TBD720971:TBD720973 TKZ720971:TKZ720973 TUV720971:TUV720973 UER720971:UER720973 UON720971:UON720973 UYJ720971:UYJ720973 VIF720971:VIF720973 VSB720971:VSB720973 WBX720971:WBX720973 WLT720971:WLT720973 WVP720971:WVP720973 H786507:H786509 JD786507:JD786509 SZ786507:SZ786509 ACV786507:ACV786509 AMR786507:AMR786509 AWN786507:AWN786509 BGJ786507:BGJ786509 BQF786507:BQF786509 CAB786507:CAB786509 CJX786507:CJX786509 CTT786507:CTT786509 DDP786507:DDP786509 DNL786507:DNL786509 DXH786507:DXH786509 EHD786507:EHD786509 EQZ786507:EQZ786509 FAV786507:FAV786509 FKR786507:FKR786509 FUN786507:FUN786509 GEJ786507:GEJ786509 GOF786507:GOF786509 GYB786507:GYB786509 HHX786507:HHX786509 HRT786507:HRT786509 IBP786507:IBP786509 ILL786507:ILL786509 IVH786507:IVH786509 JFD786507:JFD786509 JOZ786507:JOZ786509 JYV786507:JYV786509 KIR786507:KIR786509 KSN786507:KSN786509 LCJ786507:LCJ786509 LMF786507:LMF786509 LWB786507:LWB786509 MFX786507:MFX786509 MPT786507:MPT786509 MZP786507:MZP786509 NJL786507:NJL786509 NTH786507:NTH786509 ODD786507:ODD786509 OMZ786507:OMZ786509 OWV786507:OWV786509 PGR786507:PGR786509 PQN786507:PQN786509 QAJ786507:QAJ786509 QKF786507:QKF786509 QUB786507:QUB786509 RDX786507:RDX786509 RNT786507:RNT786509 RXP786507:RXP786509 SHL786507:SHL786509 SRH786507:SRH786509 TBD786507:TBD786509 TKZ786507:TKZ786509 TUV786507:TUV786509 UER786507:UER786509 UON786507:UON786509 UYJ786507:UYJ786509 VIF786507:VIF786509 VSB786507:VSB786509 WBX786507:WBX786509 WLT786507:WLT786509 WVP786507:WVP786509 H852043:H852045 JD852043:JD852045 SZ852043:SZ852045 ACV852043:ACV852045 AMR852043:AMR852045 AWN852043:AWN852045 BGJ852043:BGJ852045 BQF852043:BQF852045 CAB852043:CAB852045 CJX852043:CJX852045 CTT852043:CTT852045 DDP852043:DDP852045 DNL852043:DNL852045 DXH852043:DXH852045 EHD852043:EHD852045 EQZ852043:EQZ852045 FAV852043:FAV852045 FKR852043:FKR852045 FUN852043:FUN852045 GEJ852043:GEJ852045 GOF852043:GOF852045 GYB852043:GYB852045 HHX852043:HHX852045 HRT852043:HRT852045 IBP852043:IBP852045 ILL852043:ILL852045 IVH852043:IVH852045 JFD852043:JFD852045 JOZ852043:JOZ852045 JYV852043:JYV852045 KIR852043:KIR852045 KSN852043:KSN852045 LCJ852043:LCJ852045 LMF852043:LMF852045 LWB852043:LWB852045 MFX852043:MFX852045 MPT852043:MPT852045 MZP852043:MZP852045 NJL852043:NJL852045 NTH852043:NTH852045 ODD852043:ODD852045 OMZ852043:OMZ852045 OWV852043:OWV852045 PGR852043:PGR852045 PQN852043:PQN852045 QAJ852043:QAJ852045 QKF852043:QKF852045 QUB852043:QUB852045 RDX852043:RDX852045 RNT852043:RNT852045 RXP852043:RXP852045 SHL852043:SHL852045 SRH852043:SRH852045 TBD852043:TBD852045 TKZ852043:TKZ852045 TUV852043:TUV852045 UER852043:UER852045 UON852043:UON852045 UYJ852043:UYJ852045 VIF852043:VIF852045 VSB852043:VSB852045 WBX852043:WBX852045 WLT852043:WLT852045 WVP852043:WVP852045 H917579:H917581 JD917579:JD917581 SZ917579:SZ917581 ACV917579:ACV917581 AMR917579:AMR917581 AWN917579:AWN917581 BGJ917579:BGJ917581 BQF917579:BQF917581 CAB917579:CAB917581 CJX917579:CJX917581 CTT917579:CTT917581 DDP917579:DDP917581 DNL917579:DNL917581 DXH917579:DXH917581 EHD917579:EHD917581 EQZ917579:EQZ917581 FAV917579:FAV917581 FKR917579:FKR917581 FUN917579:FUN917581 GEJ917579:GEJ917581 GOF917579:GOF917581 GYB917579:GYB917581 HHX917579:HHX917581 HRT917579:HRT917581 IBP917579:IBP917581 ILL917579:ILL917581 IVH917579:IVH917581 JFD917579:JFD917581 JOZ917579:JOZ917581 JYV917579:JYV917581 KIR917579:KIR917581 KSN917579:KSN917581 LCJ917579:LCJ917581 LMF917579:LMF917581 LWB917579:LWB917581 MFX917579:MFX917581 MPT917579:MPT917581 MZP917579:MZP917581 NJL917579:NJL917581 NTH917579:NTH917581 ODD917579:ODD917581 OMZ917579:OMZ917581 OWV917579:OWV917581 PGR917579:PGR917581 PQN917579:PQN917581 QAJ917579:QAJ917581 QKF917579:QKF917581 QUB917579:QUB917581 RDX917579:RDX917581 RNT917579:RNT917581 RXP917579:RXP917581 SHL917579:SHL917581 SRH917579:SRH917581 TBD917579:TBD917581 TKZ917579:TKZ917581 TUV917579:TUV917581 UER917579:UER917581 UON917579:UON917581 UYJ917579:UYJ917581 VIF917579:VIF917581 VSB917579:VSB917581 WBX917579:WBX917581 WLT917579:WLT917581 WVP917579:WVP917581 H983115:H983117 JD983115:JD983117 SZ983115:SZ983117 ACV983115:ACV983117 AMR983115:AMR983117 AWN983115:AWN983117 BGJ983115:BGJ983117 BQF983115:BQF983117 CAB983115:CAB983117 CJX983115:CJX983117 CTT983115:CTT983117 DDP983115:DDP983117 DNL983115:DNL983117 DXH983115:DXH983117 EHD983115:EHD983117 EQZ983115:EQZ983117 FAV983115:FAV983117 FKR983115:FKR983117 FUN983115:FUN983117 GEJ983115:GEJ983117 GOF983115:GOF983117 GYB983115:GYB983117 HHX983115:HHX983117 HRT983115:HRT983117 IBP983115:IBP983117 ILL983115:ILL983117 IVH983115:IVH983117 JFD983115:JFD983117 JOZ983115:JOZ983117 JYV983115:JYV983117 KIR983115:KIR983117 KSN983115:KSN983117 LCJ983115:LCJ983117 LMF983115:LMF983117 LWB983115:LWB983117 MFX983115:MFX983117 MPT983115:MPT983117 MZP983115:MZP983117 NJL983115:NJL983117 NTH983115:NTH983117 ODD983115:ODD983117 OMZ983115:OMZ983117 OWV983115:OWV983117 PGR983115:PGR983117 PQN983115:PQN983117 QAJ983115:QAJ983117 QKF983115:QKF983117 QUB983115:QUB983117 RDX983115:RDX983117 RNT983115:RNT983117 RXP983115:RXP983117 SHL983115:SHL983117 SRH983115:SRH983117 TBD983115:TBD983117 TKZ983115:TKZ983117 TUV983115:TUV983117 UER983115:UER983117 UON983115:UON983117 UYJ983115:UYJ983117 VIF983115:VIF983117 VSB983115:VSB983117 WBX983115:WBX983117 WLT983115:WLT983117 WVP983115:WVP983117 H71:H73 JD71:JD73 SZ71:SZ73 ACV71:ACV73 AMR71:AMR73 AWN71:AWN73 BGJ71:BGJ73 BQF71:BQF73 CAB71:CAB73 CJX71:CJX73 CTT71:CTT73 DDP71:DDP73 DNL71:DNL73 DXH71:DXH73 EHD71:EHD73 EQZ71:EQZ73 FAV71:FAV73 FKR71:FKR73 FUN71:FUN73 GEJ71:GEJ73 GOF71:GOF73 GYB71:GYB73 HHX71:HHX73 HRT71:HRT73 IBP71:IBP73 ILL71:ILL73 IVH71:IVH73 JFD71:JFD73 JOZ71:JOZ73 JYV71:JYV73 KIR71:KIR73 KSN71:KSN73 LCJ71:LCJ73 LMF71:LMF73 LWB71:LWB73 MFX71:MFX73 MPT71:MPT73 MZP71:MZP73 NJL71:NJL73 NTH71:NTH73 ODD71:ODD73 OMZ71:OMZ73 OWV71:OWV73 PGR71:PGR73 PQN71:PQN73 QAJ71:QAJ73 QKF71:QKF73 QUB71:QUB73 RDX71:RDX73 RNT71:RNT73 RXP71:RXP73 SHL71:SHL73 SRH71:SRH73 TBD71:TBD73 TKZ71:TKZ73 TUV71:TUV73 UER71:UER73 UON71:UON73 UYJ71:UYJ73 VIF71:VIF73 VSB71:VSB73 WBX71:WBX73 WLT71:WLT73 WVP71:WVP73 H65607:H65609 JD65607:JD65609 SZ65607:SZ65609 ACV65607:ACV65609 AMR65607:AMR65609 AWN65607:AWN65609 BGJ65607:BGJ65609 BQF65607:BQF65609 CAB65607:CAB65609 CJX65607:CJX65609 CTT65607:CTT65609 DDP65607:DDP65609 DNL65607:DNL65609 DXH65607:DXH65609 EHD65607:EHD65609 EQZ65607:EQZ65609 FAV65607:FAV65609 FKR65607:FKR65609 FUN65607:FUN65609 GEJ65607:GEJ65609 GOF65607:GOF65609 GYB65607:GYB65609 HHX65607:HHX65609 HRT65607:HRT65609 IBP65607:IBP65609 ILL65607:ILL65609 IVH65607:IVH65609 JFD65607:JFD65609 JOZ65607:JOZ65609 JYV65607:JYV65609 KIR65607:KIR65609 KSN65607:KSN65609 LCJ65607:LCJ65609 LMF65607:LMF65609 LWB65607:LWB65609 MFX65607:MFX65609 MPT65607:MPT65609 MZP65607:MZP65609 NJL65607:NJL65609 NTH65607:NTH65609 ODD65607:ODD65609 OMZ65607:OMZ65609 OWV65607:OWV65609 PGR65607:PGR65609 PQN65607:PQN65609 QAJ65607:QAJ65609 QKF65607:QKF65609 QUB65607:QUB65609 RDX65607:RDX65609 RNT65607:RNT65609 RXP65607:RXP65609 SHL65607:SHL65609 SRH65607:SRH65609 TBD65607:TBD65609 TKZ65607:TKZ65609 TUV65607:TUV65609 UER65607:UER65609 UON65607:UON65609 UYJ65607:UYJ65609 VIF65607:VIF65609 VSB65607:VSB65609 WBX65607:WBX65609 WLT65607:WLT65609 WVP65607:WVP65609 H131143:H131145 JD131143:JD131145 SZ131143:SZ131145 ACV131143:ACV131145 AMR131143:AMR131145 AWN131143:AWN131145 BGJ131143:BGJ131145 BQF131143:BQF131145 CAB131143:CAB131145 CJX131143:CJX131145 CTT131143:CTT131145 DDP131143:DDP131145 DNL131143:DNL131145 DXH131143:DXH131145 EHD131143:EHD131145 EQZ131143:EQZ131145 FAV131143:FAV131145 FKR131143:FKR131145 FUN131143:FUN131145 GEJ131143:GEJ131145 GOF131143:GOF131145 GYB131143:GYB131145 HHX131143:HHX131145 HRT131143:HRT131145 IBP131143:IBP131145 ILL131143:ILL131145 IVH131143:IVH131145 JFD131143:JFD131145 JOZ131143:JOZ131145 JYV131143:JYV131145 KIR131143:KIR131145 KSN131143:KSN131145 LCJ131143:LCJ131145 LMF131143:LMF131145 LWB131143:LWB131145 MFX131143:MFX131145 MPT131143:MPT131145 MZP131143:MZP131145 NJL131143:NJL131145 NTH131143:NTH131145 ODD131143:ODD131145 OMZ131143:OMZ131145 OWV131143:OWV131145 PGR131143:PGR131145 PQN131143:PQN131145 QAJ131143:QAJ131145 QKF131143:QKF131145 QUB131143:QUB131145 RDX131143:RDX131145 RNT131143:RNT131145 RXP131143:RXP131145 SHL131143:SHL131145 SRH131143:SRH131145 TBD131143:TBD131145 TKZ131143:TKZ131145 TUV131143:TUV131145 UER131143:UER131145 UON131143:UON131145 UYJ131143:UYJ131145 VIF131143:VIF131145 VSB131143:VSB131145 WBX131143:WBX131145 WLT131143:WLT131145 WVP131143:WVP131145 H196679:H196681 JD196679:JD196681 SZ196679:SZ196681 ACV196679:ACV196681 AMR196679:AMR196681 AWN196679:AWN196681 BGJ196679:BGJ196681 BQF196679:BQF196681 CAB196679:CAB196681 CJX196679:CJX196681 CTT196679:CTT196681 DDP196679:DDP196681 DNL196679:DNL196681 DXH196679:DXH196681 EHD196679:EHD196681 EQZ196679:EQZ196681 FAV196679:FAV196681 FKR196679:FKR196681 FUN196679:FUN196681 GEJ196679:GEJ196681 GOF196679:GOF196681 GYB196679:GYB196681 HHX196679:HHX196681 HRT196679:HRT196681 IBP196679:IBP196681 ILL196679:ILL196681 IVH196679:IVH196681 JFD196679:JFD196681 JOZ196679:JOZ196681 JYV196679:JYV196681 KIR196679:KIR196681 KSN196679:KSN196681 LCJ196679:LCJ196681 LMF196679:LMF196681 LWB196679:LWB196681 MFX196679:MFX196681 MPT196679:MPT196681 MZP196679:MZP196681 NJL196679:NJL196681 NTH196679:NTH196681 ODD196679:ODD196681 OMZ196679:OMZ196681 OWV196679:OWV196681 PGR196679:PGR196681 PQN196679:PQN196681 QAJ196679:QAJ196681 QKF196679:QKF196681 QUB196679:QUB196681 RDX196679:RDX196681 RNT196679:RNT196681 RXP196679:RXP196681 SHL196679:SHL196681 SRH196679:SRH196681 TBD196679:TBD196681 TKZ196679:TKZ196681 TUV196679:TUV196681 UER196679:UER196681 UON196679:UON196681 UYJ196679:UYJ196681 VIF196679:VIF196681 VSB196679:VSB196681 WBX196679:WBX196681 WLT196679:WLT196681 WVP196679:WVP196681 H262215:H262217 JD262215:JD262217 SZ262215:SZ262217 ACV262215:ACV262217 AMR262215:AMR262217 AWN262215:AWN262217 BGJ262215:BGJ262217 BQF262215:BQF262217 CAB262215:CAB262217 CJX262215:CJX262217 CTT262215:CTT262217 DDP262215:DDP262217 DNL262215:DNL262217 DXH262215:DXH262217 EHD262215:EHD262217 EQZ262215:EQZ262217 FAV262215:FAV262217 FKR262215:FKR262217 FUN262215:FUN262217 GEJ262215:GEJ262217 GOF262215:GOF262217 GYB262215:GYB262217 HHX262215:HHX262217 HRT262215:HRT262217 IBP262215:IBP262217 ILL262215:ILL262217 IVH262215:IVH262217 JFD262215:JFD262217 JOZ262215:JOZ262217 JYV262215:JYV262217 KIR262215:KIR262217 KSN262215:KSN262217 LCJ262215:LCJ262217 LMF262215:LMF262217 LWB262215:LWB262217 MFX262215:MFX262217 MPT262215:MPT262217 MZP262215:MZP262217 NJL262215:NJL262217 NTH262215:NTH262217 ODD262215:ODD262217 OMZ262215:OMZ262217 OWV262215:OWV262217 PGR262215:PGR262217 PQN262215:PQN262217 QAJ262215:QAJ262217 QKF262215:QKF262217 QUB262215:QUB262217 RDX262215:RDX262217 RNT262215:RNT262217 RXP262215:RXP262217 SHL262215:SHL262217 SRH262215:SRH262217 TBD262215:TBD262217 TKZ262215:TKZ262217 TUV262215:TUV262217 UER262215:UER262217 UON262215:UON262217 UYJ262215:UYJ262217 VIF262215:VIF262217 VSB262215:VSB262217 WBX262215:WBX262217 WLT262215:WLT262217 WVP262215:WVP262217 H327751:H327753 JD327751:JD327753 SZ327751:SZ327753 ACV327751:ACV327753 AMR327751:AMR327753 AWN327751:AWN327753 BGJ327751:BGJ327753 BQF327751:BQF327753 CAB327751:CAB327753 CJX327751:CJX327753 CTT327751:CTT327753 DDP327751:DDP327753 DNL327751:DNL327753 DXH327751:DXH327753 EHD327751:EHD327753 EQZ327751:EQZ327753 FAV327751:FAV327753 FKR327751:FKR327753 FUN327751:FUN327753 GEJ327751:GEJ327753 GOF327751:GOF327753 GYB327751:GYB327753 HHX327751:HHX327753 HRT327751:HRT327753 IBP327751:IBP327753 ILL327751:ILL327753 IVH327751:IVH327753 JFD327751:JFD327753 JOZ327751:JOZ327753 JYV327751:JYV327753 KIR327751:KIR327753 KSN327751:KSN327753 LCJ327751:LCJ327753 LMF327751:LMF327753 LWB327751:LWB327753 MFX327751:MFX327753 MPT327751:MPT327753 MZP327751:MZP327753 NJL327751:NJL327753 NTH327751:NTH327753 ODD327751:ODD327753 OMZ327751:OMZ327753 OWV327751:OWV327753 PGR327751:PGR327753 PQN327751:PQN327753 QAJ327751:QAJ327753 QKF327751:QKF327753 QUB327751:QUB327753 RDX327751:RDX327753 RNT327751:RNT327753 RXP327751:RXP327753 SHL327751:SHL327753 SRH327751:SRH327753 TBD327751:TBD327753 TKZ327751:TKZ327753 TUV327751:TUV327753 UER327751:UER327753 UON327751:UON327753 UYJ327751:UYJ327753 VIF327751:VIF327753 VSB327751:VSB327753 WBX327751:WBX327753 WLT327751:WLT327753 WVP327751:WVP327753 H393287:H393289 JD393287:JD393289 SZ393287:SZ393289 ACV393287:ACV393289 AMR393287:AMR393289 AWN393287:AWN393289 BGJ393287:BGJ393289 BQF393287:BQF393289 CAB393287:CAB393289 CJX393287:CJX393289 CTT393287:CTT393289 DDP393287:DDP393289 DNL393287:DNL393289 DXH393287:DXH393289 EHD393287:EHD393289 EQZ393287:EQZ393289 FAV393287:FAV393289 FKR393287:FKR393289 FUN393287:FUN393289 GEJ393287:GEJ393289 GOF393287:GOF393289 GYB393287:GYB393289 HHX393287:HHX393289 HRT393287:HRT393289 IBP393287:IBP393289 ILL393287:ILL393289 IVH393287:IVH393289 JFD393287:JFD393289 JOZ393287:JOZ393289 JYV393287:JYV393289 KIR393287:KIR393289 KSN393287:KSN393289 LCJ393287:LCJ393289 LMF393287:LMF393289 LWB393287:LWB393289 MFX393287:MFX393289 MPT393287:MPT393289 MZP393287:MZP393289 NJL393287:NJL393289 NTH393287:NTH393289 ODD393287:ODD393289 OMZ393287:OMZ393289 OWV393287:OWV393289 PGR393287:PGR393289 PQN393287:PQN393289 QAJ393287:QAJ393289 QKF393287:QKF393289 QUB393287:QUB393289 RDX393287:RDX393289 RNT393287:RNT393289 RXP393287:RXP393289 SHL393287:SHL393289 SRH393287:SRH393289 TBD393287:TBD393289 TKZ393287:TKZ393289 TUV393287:TUV393289 UER393287:UER393289 UON393287:UON393289 UYJ393287:UYJ393289 VIF393287:VIF393289 VSB393287:VSB393289 WBX393287:WBX393289 WLT393287:WLT393289 WVP393287:WVP393289 H458823:H458825 JD458823:JD458825 SZ458823:SZ458825 ACV458823:ACV458825 AMR458823:AMR458825 AWN458823:AWN458825 BGJ458823:BGJ458825 BQF458823:BQF458825 CAB458823:CAB458825 CJX458823:CJX458825 CTT458823:CTT458825 DDP458823:DDP458825 DNL458823:DNL458825 DXH458823:DXH458825 EHD458823:EHD458825 EQZ458823:EQZ458825 FAV458823:FAV458825 FKR458823:FKR458825 FUN458823:FUN458825 GEJ458823:GEJ458825 GOF458823:GOF458825 GYB458823:GYB458825 HHX458823:HHX458825 HRT458823:HRT458825 IBP458823:IBP458825 ILL458823:ILL458825 IVH458823:IVH458825 JFD458823:JFD458825 JOZ458823:JOZ458825 JYV458823:JYV458825 KIR458823:KIR458825 KSN458823:KSN458825 LCJ458823:LCJ458825 LMF458823:LMF458825 LWB458823:LWB458825 MFX458823:MFX458825 MPT458823:MPT458825 MZP458823:MZP458825 NJL458823:NJL458825 NTH458823:NTH458825 ODD458823:ODD458825 OMZ458823:OMZ458825 OWV458823:OWV458825 PGR458823:PGR458825 PQN458823:PQN458825 QAJ458823:QAJ458825 QKF458823:QKF458825 QUB458823:QUB458825 RDX458823:RDX458825 RNT458823:RNT458825 RXP458823:RXP458825 SHL458823:SHL458825 SRH458823:SRH458825 TBD458823:TBD458825 TKZ458823:TKZ458825 TUV458823:TUV458825 UER458823:UER458825 UON458823:UON458825 UYJ458823:UYJ458825 VIF458823:VIF458825 VSB458823:VSB458825 WBX458823:WBX458825 WLT458823:WLT458825 WVP458823:WVP458825 H524359:H524361 JD524359:JD524361 SZ524359:SZ524361 ACV524359:ACV524361 AMR524359:AMR524361 AWN524359:AWN524361 BGJ524359:BGJ524361 BQF524359:BQF524361 CAB524359:CAB524361 CJX524359:CJX524361 CTT524359:CTT524361 DDP524359:DDP524361 DNL524359:DNL524361 DXH524359:DXH524361 EHD524359:EHD524361 EQZ524359:EQZ524361 FAV524359:FAV524361 FKR524359:FKR524361 FUN524359:FUN524361 GEJ524359:GEJ524361 GOF524359:GOF524361 GYB524359:GYB524361 HHX524359:HHX524361 HRT524359:HRT524361 IBP524359:IBP524361 ILL524359:ILL524361 IVH524359:IVH524361 JFD524359:JFD524361 JOZ524359:JOZ524361 JYV524359:JYV524361 KIR524359:KIR524361 KSN524359:KSN524361 LCJ524359:LCJ524361 LMF524359:LMF524361 LWB524359:LWB524361 MFX524359:MFX524361 MPT524359:MPT524361 MZP524359:MZP524361 NJL524359:NJL524361 NTH524359:NTH524361 ODD524359:ODD524361 OMZ524359:OMZ524361 OWV524359:OWV524361 PGR524359:PGR524361 PQN524359:PQN524361 QAJ524359:QAJ524361 QKF524359:QKF524361 QUB524359:QUB524361 RDX524359:RDX524361 RNT524359:RNT524361 RXP524359:RXP524361 SHL524359:SHL524361 SRH524359:SRH524361 TBD524359:TBD524361 TKZ524359:TKZ524361 TUV524359:TUV524361 UER524359:UER524361 UON524359:UON524361 UYJ524359:UYJ524361 VIF524359:VIF524361 VSB524359:VSB524361 WBX524359:WBX524361 WLT524359:WLT524361 WVP524359:WVP524361 H589895:H589897 JD589895:JD589897 SZ589895:SZ589897 ACV589895:ACV589897 AMR589895:AMR589897 AWN589895:AWN589897 BGJ589895:BGJ589897 BQF589895:BQF589897 CAB589895:CAB589897 CJX589895:CJX589897 CTT589895:CTT589897 DDP589895:DDP589897 DNL589895:DNL589897 DXH589895:DXH589897 EHD589895:EHD589897 EQZ589895:EQZ589897 FAV589895:FAV589897 FKR589895:FKR589897 FUN589895:FUN589897 GEJ589895:GEJ589897 GOF589895:GOF589897 GYB589895:GYB589897 HHX589895:HHX589897 HRT589895:HRT589897 IBP589895:IBP589897 ILL589895:ILL589897 IVH589895:IVH589897 JFD589895:JFD589897 JOZ589895:JOZ589897 JYV589895:JYV589897 KIR589895:KIR589897 KSN589895:KSN589897 LCJ589895:LCJ589897 LMF589895:LMF589897 LWB589895:LWB589897 MFX589895:MFX589897 MPT589895:MPT589897 MZP589895:MZP589897 NJL589895:NJL589897 NTH589895:NTH589897 ODD589895:ODD589897 OMZ589895:OMZ589897 OWV589895:OWV589897 PGR589895:PGR589897 PQN589895:PQN589897 QAJ589895:QAJ589897 QKF589895:QKF589897 QUB589895:QUB589897 RDX589895:RDX589897 RNT589895:RNT589897 RXP589895:RXP589897 SHL589895:SHL589897 SRH589895:SRH589897 TBD589895:TBD589897 TKZ589895:TKZ589897 TUV589895:TUV589897 UER589895:UER589897 UON589895:UON589897 UYJ589895:UYJ589897 VIF589895:VIF589897 VSB589895:VSB589897 WBX589895:WBX589897 WLT589895:WLT589897 WVP589895:WVP589897 H655431:H655433 JD655431:JD655433 SZ655431:SZ655433 ACV655431:ACV655433 AMR655431:AMR655433 AWN655431:AWN655433 BGJ655431:BGJ655433 BQF655431:BQF655433 CAB655431:CAB655433 CJX655431:CJX655433 CTT655431:CTT655433 DDP655431:DDP655433 DNL655431:DNL655433 DXH655431:DXH655433 EHD655431:EHD655433 EQZ655431:EQZ655433 FAV655431:FAV655433 FKR655431:FKR655433 FUN655431:FUN655433 GEJ655431:GEJ655433 GOF655431:GOF655433 GYB655431:GYB655433 HHX655431:HHX655433 HRT655431:HRT655433 IBP655431:IBP655433 ILL655431:ILL655433 IVH655431:IVH655433 JFD655431:JFD655433 JOZ655431:JOZ655433 JYV655431:JYV655433 KIR655431:KIR655433 KSN655431:KSN655433 LCJ655431:LCJ655433 LMF655431:LMF655433 LWB655431:LWB655433 MFX655431:MFX655433 MPT655431:MPT655433 MZP655431:MZP655433 NJL655431:NJL655433 NTH655431:NTH655433 ODD655431:ODD655433 OMZ655431:OMZ655433 OWV655431:OWV655433 PGR655431:PGR655433 PQN655431:PQN655433 QAJ655431:QAJ655433 QKF655431:QKF655433 QUB655431:QUB655433 RDX655431:RDX655433 RNT655431:RNT655433 RXP655431:RXP655433 SHL655431:SHL655433 SRH655431:SRH655433 TBD655431:TBD655433 TKZ655431:TKZ655433 TUV655431:TUV655433 UER655431:UER655433 UON655431:UON655433 UYJ655431:UYJ655433 VIF655431:VIF655433 VSB655431:VSB655433 WBX655431:WBX655433 WLT655431:WLT655433 WVP655431:WVP655433 H720967:H720969 JD720967:JD720969 SZ720967:SZ720969 ACV720967:ACV720969 AMR720967:AMR720969 AWN720967:AWN720969 BGJ720967:BGJ720969 BQF720967:BQF720969 CAB720967:CAB720969 CJX720967:CJX720969 CTT720967:CTT720969 DDP720967:DDP720969 DNL720967:DNL720969 DXH720967:DXH720969 EHD720967:EHD720969 EQZ720967:EQZ720969 FAV720967:FAV720969 FKR720967:FKR720969 FUN720967:FUN720969 GEJ720967:GEJ720969 GOF720967:GOF720969 GYB720967:GYB720969 HHX720967:HHX720969 HRT720967:HRT720969 IBP720967:IBP720969 ILL720967:ILL720969 IVH720967:IVH720969 JFD720967:JFD720969 JOZ720967:JOZ720969 JYV720967:JYV720969 KIR720967:KIR720969 KSN720967:KSN720969 LCJ720967:LCJ720969 LMF720967:LMF720969 LWB720967:LWB720969 MFX720967:MFX720969 MPT720967:MPT720969 MZP720967:MZP720969 NJL720967:NJL720969 NTH720967:NTH720969 ODD720967:ODD720969 OMZ720967:OMZ720969 OWV720967:OWV720969 PGR720967:PGR720969 PQN720967:PQN720969 QAJ720967:QAJ720969 QKF720967:QKF720969 QUB720967:QUB720969 RDX720967:RDX720969 RNT720967:RNT720969 RXP720967:RXP720969 SHL720967:SHL720969 SRH720967:SRH720969 TBD720967:TBD720969 TKZ720967:TKZ720969 TUV720967:TUV720969 UER720967:UER720969 UON720967:UON720969 UYJ720967:UYJ720969 VIF720967:VIF720969 VSB720967:VSB720969 WBX720967:WBX720969 WLT720967:WLT720969 WVP720967:WVP720969 H786503:H786505 JD786503:JD786505 SZ786503:SZ786505 ACV786503:ACV786505 AMR786503:AMR786505 AWN786503:AWN786505 BGJ786503:BGJ786505 BQF786503:BQF786505 CAB786503:CAB786505 CJX786503:CJX786505 CTT786503:CTT786505 DDP786503:DDP786505 DNL786503:DNL786505 DXH786503:DXH786505 EHD786503:EHD786505 EQZ786503:EQZ786505 FAV786503:FAV786505 FKR786503:FKR786505 FUN786503:FUN786505 GEJ786503:GEJ786505 GOF786503:GOF786505 GYB786503:GYB786505 HHX786503:HHX786505 HRT786503:HRT786505 IBP786503:IBP786505 ILL786503:ILL786505 IVH786503:IVH786505 JFD786503:JFD786505 JOZ786503:JOZ786505 JYV786503:JYV786505 KIR786503:KIR786505 KSN786503:KSN786505 LCJ786503:LCJ786505 LMF786503:LMF786505 LWB786503:LWB786505 MFX786503:MFX786505 MPT786503:MPT786505 MZP786503:MZP786505 NJL786503:NJL786505 NTH786503:NTH786505 ODD786503:ODD786505 OMZ786503:OMZ786505 OWV786503:OWV786505 PGR786503:PGR786505 PQN786503:PQN786505 QAJ786503:QAJ786505 QKF786503:QKF786505 QUB786503:QUB786505 RDX786503:RDX786505 RNT786503:RNT786505 RXP786503:RXP786505 SHL786503:SHL786505 SRH786503:SRH786505 TBD786503:TBD786505 TKZ786503:TKZ786505 TUV786503:TUV786505 UER786503:UER786505 UON786503:UON786505 UYJ786503:UYJ786505 VIF786503:VIF786505 VSB786503:VSB786505 WBX786503:WBX786505 WLT786503:WLT786505 WVP786503:WVP786505 H852039:H852041 JD852039:JD852041 SZ852039:SZ852041 ACV852039:ACV852041 AMR852039:AMR852041 AWN852039:AWN852041 BGJ852039:BGJ852041 BQF852039:BQF852041 CAB852039:CAB852041 CJX852039:CJX852041 CTT852039:CTT852041 DDP852039:DDP852041 DNL852039:DNL852041 DXH852039:DXH852041 EHD852039:EHD852041 EQZ852039:EQZ852041 FAV852039:FAV852041 FKR852039:FKR852041 FUN852039:FUN852041 GEJ852039:GEJ852041 GOF852039:GOF852041 GYB852039:GYB852041 HHX852039:HHX852041 HRT852039:HRT852041 IBP852039:IBP852041 ILL852039:ILL852041 IVH852039:IVH852041 JFD852039:JFD852041 JOZ852039:JOZ852041 JYV852039:JYV852041 KIR852039:KIR852041 KSN852039:KSN852041 LCJ852039:LCJ852041 LMF852039:LMF852041 LWB852039:LWB852041 MFX852039:MFX852041 MPT852039:MPT852041 MZP852039:MZP852041 NJL852039:NJL852041 NTH852039:NTH852041 ODD852039:ODD852041 OMZ852039:OMZ852041 OWV852039:OWV852041 PGR852039:PGR852041 PQN852039:PQN852041 QAJ852039:QAJ852041 QKF852039:QKF852041 QUB852039:QUB852041 RDX852039:RDX852041 RNT852039:RNT852041 RXP852039:RXP852041 SHL852039:SHL852041 SRH852039:SRH852041 TBD852039:TBD852041 TKZ852039:TKZ852041 TUV852039:TUV852041 UER852039:UER852041 UON852039:UON852041 UYJ852039:UYJ852041 VIF852039:VIF852041 VSB852039:VSB852041 WBX852039:WBX852041 WLT852039:WLT852041 WVP852039:WVP852041 H917575:H917577 JD917575:JD917577 SZ917575:SZ917577 ACV917575:ACV917577 AMR917575:AMR917577 AWN917575:AWN917577 BGJ917575:BGJ917577 BQF917575:BQF917577 CAB917575:CAB917577 CJX917575:CJX917577 CTT917575:CTT917577 DDP917575:DDP917577 DNL917575:DNL917577 DXH917575:DXH917577 EHD917575:EHD917577 EQZ917575:EQZ917577 FAV917575:FAV917577 FKR917575:FKR917577 FUN917575:FUN917577 GEJ917575:GEJ917577 GOF917575:GOF917577 GYB917575:GYB917577 HHX917575:HHX917577 HRT917575:HRT917577 IBP917575:IBP917577 ILL917575:ILL917577 IVH917575:IVH917577 JFD917575:JFD917577 JOZ917575:JOZ917577 JYV917575:JYV917577 KIR917575:KIR917577 KSN917575:KSN917577 LCJ917575:LCJ917577 LMF917575:LMF917577 LWB917575:LWB917577 MFX917575:MFX917577 MPT917575:MPT917577 MZP917575:MZP917577 NJL917575:NJL917577 NTH917575:NTH917577 ODD917575:ODD917577 OMZ917575:OMZ917577 OWV917575:OWV917577 PGR917575:PGR917577 PQN917575:PQN917577 QAJ917575:QAJ917577 QKF917575:QKF917577 QUB917575:QUB917577 RDX917575:RDX917577 RNT917575:RNT917577 RXP917575:RXP917577 SHL917575:SHL917577 SRH917575:SRH917577 TBD917575:TBD917577 TKZ917575:TKZ917577 TUV917575:TUV917577 UER917575:UER917577 UON917575:UON917577 UYJ917575:UYJ917577 VIF917575:VIF917577 VSB917575:VSB917577 WBX917575:WBX917577 WLT917575:WLT917577 WVP917575:WVP917577 H983111:H983113 JD983111:JD983113 SZ983111:SZ983113 ACV983111:ACV983113 AMR983111:AMR983113 AWN983111:AWN983113 BGJ983111:BGJ983113 BQF983111:BQF983113 CAB983111:CAB983113 CJX983111:CJX983113 CTT983111:CTT983113 DDP983111:DDP983113 DNL983111:DNL983113 DXH983111:DXH983113 EHD983111:EHD983113 EQZ983111:EQZ983113 FAV983111:FAV983113 FKR983111:FKR983113 FUN983111:FUN983113 GEJ983111:GEJ983113 GOF983111:GOF983113 GYB983111:GYB983113 HHX983111:HHX983113 HRT983111:HRT983113 IBP983111:IBP983113 ILL983111:ILL983113 IVH983111:IVH983113 JFD983111:JFD983113 JOZ983111:JOZ983113 JYV983111:JYV983113 KIR983111:KIR983113 KSN983111:KSN983113 LCJ983111:LCJ983113 LMF983111:LMF983113 LWB983111:LWB983113 MFX983111:MFX983113 MPT983111:MPT983113 MZP983111:MZP983113 NJL983111:NJL983113 NTH983111:NTH983113 ODD983111:ODD983113 OMZ983111:OMZ983113 OWV983111:OWV983113 PGR983111:PGR983113 PQN983111:PQN983113 QAJ983111:QAJ983113 QKF983111:QKF983113 QUB983111:QUB983113 RDX983111:RDX983113 RNT983111:RNT983113 RXP983111:RXP983113 SHL983111:SHL983113 SRH983111:SRH983113 TBD983111:TBD983113 TKZ983111:TKZ983113 TUV983111:TUV983113 UER983111:UER983113 UON983111:UON983113 UYJ983111:UYJ983113 VIF983111:VIF983113 VSB983111:VSB983113 WBX983111:WBX983113 WLT983111:WLT983113 WVP983111:WVP983113 A75:B77 IW75:IX77 SS75:ST77 ACO75:ACP77 AMK75:AML77 AWG75:AWH77 BGC75:BGD77 BPY75:BPZ77 BZU75:BZV77 CJQ75:CJR77 CTM75:CTN77 DDI75:DDJ77 DNE75:DNF77 DXA75:DXB77 EGW75:EGX77 EQS75:EQT77 FAO75:FAP77 FKK75:FKL77 FUG75:FUH77 GEC75:GED77 GNY75:GNZ77 GXU75:GXV77 HHQ75:HHR77 HRM75:HRN77 IBI75:IBJ77 ILE75:ILF77 IVA75:IVB77 JEW75:JEX77 JOS75:JOT77 JYO75:JYP77 KIK75:KIL77 KSG75:KSH77 LCC75:LCD77 LLY75:LLZ77 LVU75:LVV77 MFQ75:MFR77 MPM75:MPN77 MZI75:MZJ77 NJE75:NJF77 NTA75:NTB77 OCW75:OCX77 OMS75:OMT77 OWO75:OWP77 PGK75:PGL77 PQG75:PQH77 QAC75:QAD77 QJY75:QJZ77 QTU75:QTV77 RDQ75:RDR77 RNM75:RNN77 RXI75:RXJ77 SHE75:SHF77 SRA75:SRB77 TAW75:TAX77 TKS75:TKT77 TUO75:TUP77 UEK75:UEL77 UOG75:UOH77 UYC75:UYD77 VHY75:VHZ77 VRU75:VRV77 WBQ75:WBR77 WLM75:WLN77 WVI75:WVJ77 A65611:B65613 IW65611:IX65613 SS65611:ST65613 ACO65611:ACP65613 AMK65611:AML65613 AWG65611:AWH65613 BGC65611:BGD65613 BPY65611:BPZ65613 BZU65611:BZV65613 CJQ65611:CJR65613 CTM65611:CTN65613 DDI65611:DDJ65613 DNE65611:DNF65613 DXA65611:DXB65613 EGW65611:EGX65613 EQS65611:EQT65613 FAO65611:FAP65613 FKK65611:FKL65613 FUG65611:FUH65613 GEC65611:GED65613 GNY65611:GNZ65613 GXU65611:GXV65613 HHQ65611:HHR65613 HRM65611:HRN65613 IBI65611:IBJ65613 ILE65611:ILF65613 IVA65611:IVB65613 JEW65611:JEX65613 JOS65611:JOT65613 JYO65611:JYP65613 KIK65611:KIL65613 KSG65611:KSH65613 LCC65611:LCD65613 LLY65611:LLZ65613 LVU65611:LVV65613 MFQ65611:MFR65613 MPM65611:MPN65613 MZI65611:MZJ65613 NJE65611:NJF65613 NTA65611:NTB65613 OCW65611:OCX65613 OMS65611:OMT65613 OWO65611:OWP65613 PGK65611:PGL65613 PQG65611:PQH65613 QAC65611:QAD65613 QJY65611:QJZ65613 QTU65611:QTV65613 RDQ65611:RDR65613 RNM65611:RNN65613 RXI65611:RXJ65613 SHE65611:SHF65613 SRA65611:SRB65613 TAW65611:TAX65613 TKS65611:TKT65613 TUO65611:TUP65613 UEK65611:UEL65613 UOG65611:UOH65613 UYC65611:UYD65613 VHY65611:VHZ65613 VRU65611:VRV65613 WBQ65611:WBR65613 WLM65611:WLN65613 WVI65611:WVJ65613 A131147:B131149 IW131147:IX131149 SS131147:ST131149 ACO131147:ACP131149 AMK131147:AML131149 AWG131147:AWH131149 BGC131147:BGD131149 BPY131147:BPZ131149 BZU131147:BZV131149 CJQ131147:CJR131149 CTM131147:CTN131149 DDI131147:DDJ131149 DNE131147:DNF131149 DXA131147:DXB131149 EGW131147:EGX131149 EQS131147:EQT131149 FAO131147:FAP131149 FKK131147:FKL131149 FUG131147:FUH131149 GEC131147:GED131149 GNY131147:GNZ131149 GXU131147:GXV131149 HHQ131147:HHR131149 HRM131147:HRN131149 IBI131147:IBJ131149 ILE131147:ILF131149 IVA131147:IVB131149 JEW131147:JEX131149 JOS131147:JOT131149 JYO131147:JYP131149 KIK131147:KIL131149 KSG131147:KSH131149 LCC131147:LCD131149 LLY131147:LLZ131149 LVU131147:LVV131149 MFQ131147:MFR131149 MPM131147:MPN131149 MZI131147:MZJ131149 NJE131147:NJF131149 NTA131147:NTB131149 OCW131147:OCX131149 OMS131147:OMT131149 OWO131147:OWP131149 PGK131147:PGL131149 PQG131147:PQH131149 QAC131147:QAD131149 QJY131147:QJZ131149 QTU131147:QTV131149 RDQ131147:RDR131149 RNM131147:RNN131149 RXI131147:RXJ131149 SHE131147:SHF131149 SRA131147:SRB131149 TAW131147:TAX131149 TKS131147:TKT131149 TUO131147:TUP131149 UEK131147:UEL131149 UOG131147:UOH131149 UYC131147:UYD131149 VHY131147:VHZ131149 VRU131147:VRV131149 WBQ131147:WBR131149 WLM131147:WLN131149 WVI131147:WVJ131149 A196683:B196685 IW196683:IX196685 SS196683:ST196685 ACO196683:ACP196685 AMK196683:AML196685 AWG196683:AWH196685 BGC196683:BGD196685 BPY196683:BPZ196685 BZU196683:BZV196685 CJQ196683:CJR196685 CTM196683:CTN196685 DDI196683:DDJ196685 DNE196683:DNF196685 DXA196683:DXB196685 EGW196683:EGX196685 EQS196683:EQT196685 FAO196683:FAP196685 FKK196683:FKL196685 FUG196683:FUH196685 GEC196683:GED196685 GNY196683:GNZ196685 GXU196683:GXV196685 HHQ196683:HHR196685 HRM196683:HRN196685 IBI196683:IBJ196685 ILE196683:ILF196685 IVA196683:IVB196685 JEW196683:JEX196685 JOS196683:JOT196685 JYO196683:JYP196685 KIK196683:KIL196685 KSG196683:KSH196685 LCC196683:LCD196685 LLY196683:LLZ196685 LVU196683:LVV196685 MFQ196683:MFR196685 MPM196683:MPN196685 MZI196683:MZJ196685 NJE196683:NJF196685 NTA196683:NTB196685 OCW196683:OCX196685 OMS196683:OMT196685 OWO196683:OWP196685 PGK196683:PGL196685 PQG196683:PQH196685 QAC196683:QAD196685 QJY196683:QJZ196685 QTU196683:QTV196685 RDQ196683:RDR196685 RNM196683:RNN196685 RXI196683:RXJ196685 SHE196683:SHF196685 SRA196683:SRB196685 TAW196683:TAX196685 TKS196683:TKT196685 TUO196683:TUP196685 UEK196683:UEL196685 UOG196683:UOH196685 UYC196683:UYD196685 VHY196683:VHZ196685 VRU196683:VRV196685 WBQ196683:WBR196685 WLM196683:WLN196685 WVI196683:WVJ196685 A262219:B262221 IW262219:IX262221 SS262219:ST262221 ACO262219:ACP262221 AMK262219:AML262221 AWG262219:AWH262221 BGC262219:BGD262221 BPY262219:BPZ262221 BZU262219:BZV262221 CJQ262219:CJR262221 CTM262219:CTN262221 DDI262219:DDJ262221 DNE262219:DNF262221 DXA262219:DXB262221 EGW262219:EGX262221 EQS262219:EQT262221 FAO262219:FAP262221 FKK262219:FKL262221 FUG262219:FUH262221 GEC262219:GED262221 GNY262219:GNZ262221 GXU262219:GXV262221 HHQ262219:HHR262221 HRM262219:HRN262221 IBI262219:IBJ262221 ILE262219:ILF262221 IVA262219:IVB262221 JEW262219:JEX262221 JOS262219:JOT262221 JYO262219:JYP262221 KIK262219:KIL262221 KSG262219:KSH262221 LCC262219:LCD262221 LLY262219:LLZ262221 LVU262219:LVV262221 MFQ262219:MFR262221 MPM262219:MPN262221 MZI262219:MZJ262221 NJE262219:NJF262221 NTA262219:NTB262221 OCW262219:OCX262221 OMS262219:OMT262221 OWO262219:OWP262221 PGK262219:PGL262221 PQG262219:PQH262221 QAC262219:QAD262221 QJY262219:QJZ262221 QTU262219:QTV262221 RDQ262219:RDR262221 RNM262219:RNN262221 RXI262219:RXJ262221 SHE262219:SHF262221 SRA262219:SRB262221 TAW262219:TAX262221 TKS262219:TKT262221 TUO262219:TUP262221 UEK262219:UEL262221 UOG262219:UOH262221 UYC262219:UYD262221 VHY262219:VHZ262221 VRU262219:VRV262221 WBQ262219:WBR262221 WLM262219:WLN262221 WVI262219:WVJ262221 A327755:B327757 IW327755:IX327757 SS327755:ST327757 ACO327755:ACP327757 AMK327755:AML327757 AWG327755:AWH327757 BGC327755:BGD327757 BPY327755:BPZ327757 BZU327755:BZV327757 CJQ327755:CJR327757 CTM327755:CTN327757 DDI327755:DDJ327757 DNE327755:DNF327757 DXA327755:DXB327757 EGW327755:EGX327757 EQS327755:EQT327757 FAO327755:FAP327757 FKK327755:FKL327757 FUG327755:FUH327757 GEC327755:GED327757 GNY327755:GNZ327757 GXU327755:GXV327757 HHQ327755:HHR327757 HRM327755:HRN327757 IBI327755:IBJ327757 ILE327755:ILF327757 IVA327755:IVB327757 JEW327755:JEX327757 JOS327755:JOT327757 JYO327755:JYP327757 KIK327755:KIL327757 KSG327755:KSH327757 LCC327755:LCD327757 LLY327755:LLZ327757 LVU327755:LVV327757 MFQ327755:MFR327757 MPM327755:MPN327757 MZI327755:MZJ327757 NJE327755:NJF327757 NTA327755:NTB327757 OCW327755:OCX327757 OMS327755:OMT327757 OWO327755:OWP327757 PGK327755:PGL327757 PQG327755:PQH327757 QAC327755:QAD327757 QJY327755:QJZ327757 QTU327755:QTV327757 RDQ327755:RDR327757 RNM327755:RNN327757 RXI327755:RXJ327757 SHE327755:SHF327757 SRA327755:SRB327757 TAW327755:TAX327757 TKS327755:TKT327757 TUO327755:TUP327757 UEK327755:UEL327757 UOG327755:UOH327757 UYC327755:UYD327757 VHY327755:VHZ327757 VRU327755:VRV327757 WBQ327755:WBR327757 WLM327755:WLN327757 WVI327755:WVJ327757 A393291:B393293 IW393291:IX393293 SS393291:ST393293 ACO393291:ACP393293 AMK393291:AML393293 AWG393291:AWH393293 BGC393291:BGD393293 BPY393291:BPZ393293 BZU393291:BZV393293 CJQ393291:CJR393293 CTM393291:CTN393293 DDI393291:DDJ393293 DNE393291:DNF393293 DXA393291:DXB393293 EGW393291:EGX393293 EQS393291:EQT393293 FAO393291:FAP393293 FKK393291:FKL393293 FUG393291:FUH393293 GEC393291:GED393293 GNY393291:GNZ393293 GXU393291:GXV393293 HHQ393291:HHR393293 HRM393291:HRN393293 IBI393291:IBJ393293 ILE393291:ILF393293 IVA393291:IVB393293 JEW393291:JEX393293 JOS393291:JOT393293 JYO393291:JYP393293 KIK393291:KIL393293 KSG393291:KSH393293 LCC393291:LCD393293 LLY393291:LLZ393293 LVU393291:LVV393293 MFQ393291:MFR393293 MPM393291:MPN393293 MZI393291:MZJ393293 NJE393291:NJF393293 NTA393291:NTB393293 OCW393291:OCX393293 OMS393291:OMT393293 OWO393291:OWP393293 PGK393291:PGL393293 PQG393291:PQH393293 QAC393291:QAD393293 QJY393291:QJZ393293 QTU393291:QTV393293 RDQ393291:RDR393293 RNM393291:RNN393293 RXI393291:RXJ393293 SHE393291:SHF393293 SRA393291:SRB393293 TAW393291:TAX393293 TKS393291:TKT393293 TUO393291:TUP393293 UEK393291:UEL393293 UOG393291:UOH393293 UYC393291:UYD393293 VHY393291:VHZ393293 VRU393291:VRV393293 WBQ393291:WBR393293 WLM393291:WLN393293 WVI393291:WVJ393293 A458827:B458829 IW458827:IX458829 SS458827:ST458829 ACO458827:ACP458829 AMK458827:AML458829 AWG458827:AWH458829 BGC458827:BGD458829 BPY458827:BPZ458829 BZU458827:BZV458829 CJQ458827:CJR458829 CTM458827:CTN458829 DDI458827:DDJ458829 DNE458827:DNF458829 DXA458827:DXB458829 EGW458827:EGX458829 EQS458827:EQT458829 FAO458827:FAP458829 FKK458827:FKL458829 FUG458827:FUH458829 GEC458827:GED458829 GNY458827:GNZ458829 GXU458827:GXV458829 HHQ458827:HHR458829 HRM458827:HRN458829 IBI458827:IBJ458829 ILE458827:ILF458829 IVA458827:IVB458829 JEW458827:JEX458829 JOS458827:JOT458829 JYO458827:JYP458829 KIK458827:KIL458829 KSG458827:KSH458829 LCC458827:LCD458829 LLY458827:LLZ458829 LVU458827:LVV458829 MFQ458827:MFR458829 MPM458827:MPN458829 MZI458827:MZJ458829 NJE458827:NJF458829 NTA458827:NTB458829 OCW458827:OCX458829 OMS458827:OMT458829 OWO458827:OWP458829 PGK458827:PGL458829 PQG458827:PQH458829 QAC458827:QAD458829 QJY458827:QJZ458829 QTU458827:QTV458829 RDQ458827:RDR458829 RNM458827:RNN458829 RXI458827:RXJ458829 SHE458827:SHF458829 SRA458827:SRB458829 TAW458827:TAX458829 TKS458827:TKT458829 TUO458827:TUP458829 UEK458827:UEL458829 UOG458827:UOH458829 UYC458827:UYD458829 VHY458827:VHZ458829 VRU458827:VRV458829 WBQ458827:WBR458829 WLM458827:WLN458829 WVI458827:WVJ458829 A524363:B524365 IW524363:IX524365 SS524363:ST524365 ACO524363:ACP524365 AMK524363:AML524365 AWG524363:AWH524365 BGC524363:BGD524365 BPY524363:BPZ524365 BZU524363:BZV524365 CJQ524363:CJR524365 CTM524363:CTN524365 DDI524363:DDJ524365 DNE524363:DNF524365 DXA524363:DXB524365 EGW524363:EGX524365 EQS524363:EQT524365 FAO524363:FAP524365 FKK524363:FKL524365 FUG524363:FUH524365 GEC524363:GED524365 GNY524363:GNZ524365 GXU524363:GXV524365 HHQ524363:HHR524365 HRM524363:HRN524365 IBI524363:IBJ524365 ILE524363:ILF524365 IVA524363:IVB524365 JEW524363:JEX524365 JOS524363:JOT524365 JYO524363:JYP524365 KIK524363:KIL524365 KSG524363:KSH524365 LCC524363:LCD524365 LLY524363:LLZ524365 LVU524363:LVV524365 MFQ524363:MFR524365 MPM524363:MPN524365 MZI524363:MZJ524365 NJE524363:NJF524365 NTA524363:NTB524365 OCW524363:OCX524365 OMS524363:OMT524365 OWO524363:OWP524365 PGK524363:PGL524365 PQG524363:PQH524365 QAC524363:QAD524365 QJY524363:QJZ524365 QTU524363:QTV524365 RDQ524363:RDR524365 RNM524363:RNN524365 RXI524363:RXJ524365 SHE524363:SHF524365 SRA524363:SRB524365 TAW524363:TAX524365 TKS524363:TKT524365 TUO524363:TUP524365 UEK524363:UEL524365 UOG524363:UOH524365 UYC524363:UYD524365 VHY524363:VHZ524365 VRU524363:VRV524365 WBQ524363:WBR524365 WLM524363:WLN524365 WVI524363:WVJ524365 A589899:B589901 IW589899:IX589901 SS589899:ST589901 ACO589899:ACP589901 AMK589899:AML589901 AWG589899:AWH589901 BGC589899:BGD589901 BPY589899:BPZ589901 BZU589899:BZV589901 CJQ589899:CJR589901 CTM589899:CTN589901 DDI589899:DDJ589901 DNE589899:DNF589901 DXA589899:DXB589901 EGW589899:EGX589901 EQS589899:EQT589901 FAO589899:FAP589901 FKK589899:FKL589901 FUG589899:FUH589901 GEC589899:GED589901 GNY589899:GNZ589901 GXU589899:GXV589901 HHQ589899:HHR589901 HRM589899:HRN589901 IBI589899:IBJ589901 ILE589899:ILF589901 IVA589899:IVB589901 JEW589899:JEX589901 JOS589899:JOT589901 JYO589899:JYP589901 KIK589899:KIL589901 KSG589899:KSH589901 LCC589899:LCD589901 LLY589899:LLZ589901 LVU589899:LVV589901 MFQ589899:MFR589901 MPM589899:MPN589901 MZI589899:MZJ589901 NJE589899:NJF589901 NTA589899:NTB589901 OCW589899:OCX589901 OMS589899:OMT589901 OWO589899:OWP589901 PGK589899:PGL589901 PQG589899:PQH589901 QAC589899:QAD589901 QJY589899:QJZ589901 QTU589899:QTV589901 RDQ589899:RDR589901 RNM589899:RNN589901 RXI589899:RXJ589901 SHE589899:SHF589901 SRA589899:SRB589901 TAW589899:TAX589901 TKS589899:TKT589901 TUO589899:TUP589901 UEK589899:UEL589901 UOG589899:UOH589901 UYC589899:UYD589901 VHY589899:VHZ589901 VRU589899:VRV589901 WBQ589899:WBR589901 WLM589899:WLN589901 WVI589899:WVJ589901 A655435:B655437 IW655435:IX655437 SS655435:ST655437 ACO655435:ACP655437 AMK655435:AML655437 AWG655435:AWH655437 BGC655435:BGD655437 BPY655435:BPZ655437 BZU655435:BZV655437 CJQ655435:CJR655437 CTM655435:CTN655437 DDI655435:DDJ655437 DNE655435:DNF655437 DXA655435:DXB655437 EGW655435:EGX655437 EQS655435:EQT655437 FAO655435:FAP655437 FKK655435:FKL655437 FUG655435:FUH655437 GEC655435:GED655437 GNY655435:GNZ655437 GXU655435:GXV655437 HHQ655435:HHR655437 HRM655435:HRN655437 IBI655435:IBJ655437 ILE655435:ILF655437 IVA655435:IVB655437 JEW655435:JEX655437 JOS655435:JOT655437 JYO655435:JYP655437 KIK655435:KIL655437 KSG655435:KSH655437 LCC655435:LCD655437 LLY655435:LLZ655437 LVU655435:LVV655437 MFQ655435:MFR655437 MPM655435:MPN655437 MZI655435:MZJ655437 NJE655435:NJF655437 NTA655435:NTB655437 OCW655435:OCX655437 OMS655435:OMT655437 OWO655435:OWP655437 PGK655435:PGL655437 PQG655435:PQH655437 QAC655435:QAD655437 QJY655435:QJZ655437 QTU655435:QTV655437 RDQ655435:RDR655437 RNM655435:RNN655437 RXI655435:RXJ655437 SHE655435:SHF655437 SRA655435:SRB655437 TAW655435:TAX655437 TKS655435:TKT655437 TUO655435:TUP655437 UEK655435:UEL655437 UOG655435:UOH655437 UYC655435:UYD655437 VHY655435:VHZ655437 VRU655435:VRV655437 WBQ655435:WBR655437 WLM655435:WLN655437 WVI655435:WVJ655437 A720971:B720973 IW720971:IX720973 SS720971:ST720973 ACO720971:ACP720973 AMK720971:AML720973 AWG720971:AWH720973 BGC720971:BGD720973 BPY720971:BPZ720973 BZU720971:BZV720973 CJQ720971:CJR720973 CTM720971:CTN720973 DDI720971:DDJ720973 DNE720971:DNF720973 DXA720971:DXB720973 EGW720971:EGX720973 EQS720971:EQT720973 FAO720971:FAP720973 FKK720971:FKL720973 FUG720971:FUH720973 GEC720971:GED720973 GNY720971:GNZ720973 GXU720971:GXV720973 HHQ720971:HHR720973 HRM720971:HRN720973 IBI720971:IBJ720973 ILE720971:ILF720973 IVA720971:IVB720973 JEW720971:JEX720973 JOS720971:JOT720973 JYO720971:JYP720973 KIK720971:KIL720973 KSG720971:KSH720973 LCC720971:LCD720973 LLY720971:LLZ720973 LVU720971:LVV720973 MFQ720971:MFR720973 MPM720971:MPN720973 MZI720971:MZJ720973 NJE720971:NJF720973 NTA720971:NTB720973 OCW720971:OCX720973 OMS720971:OMT720973 OWO720971:OWP720973 PGK720971:PGL720973 PQG720971:PQH720973 QAC720971:QAD720973 QJY720971:QJZ720973 QTU720971:QTV720973 RDQ720971:RDR720973 RNM720971:RNN720973 RXI720971:RXJ720973 SHE720971:SHF720973 SRA720971:SRB720973 TAW720971:TAX720973 TKS720971:TKT720973 TUO720971:TUP720973 UEK720971:UEL720973 UOG720971:UOH720973 UYC720971:UYD720973 VHY720971:VHZ720973 VRU720971:VRV720973 WBQ720971:WBR720973 WLM720971:WLN720973 WVI720971:WVJ720973 A786507:B786509 IW786507:IX786509 SS786507:ST786509 ACO786507:ACP786509 AMK786507:AML786509 AWG786507:AWH786509 BGC786507:BGD786509 BPY786507:BPZ786509 BZU786507:BZV786509 CJQ786507:CJR786509 CTM786507:CTN786509 DDI786507:DDJ786509 DNE786507:DNF786509 DXA786507:DXB786509 EGW786507:EGX786509 EQS786507:EQT786509 FAO786507:FAP786509 FKK786507:FKL786509 FUG786507:FUH786509 GEC786507:GED786509 GNY786507:GNZ786509 GXU786507:GXV786509 HHQ786507:HHR786509 HRM786507:HRN786509 IBI786507:IBJ786509 ILE786507:ILF786509 IVA786507:IVB786509 JEW786507:JEX786509 JOS786507:JOT786509 JYO786507:JYP786509 KIK786507:KIL786509 KSG786507:KSH786509 LCC786507:LCD786509 LLY786507:LLZ786509 LVU786507:LVV786509 MFQ786507:MFR786509 MPM786507:MPN786509 MZI786507:MZJ786509 NJE786507:NJF786509 NTA786507:NTB786509 OCW786507:OCX786509 OMS786507:OMT786509 OWO786507:OWP786509 PGK786507:PGL786509 PQG786507:PQH786509 QAC786507:QAD786509 QJY786507:QJZ786509 QTU786507:QTV786509 RDQ786507:RDR786509 RNM786507:RNN786509 RXI786507:RXJ786509 SHE786507:SHF786509 SRA786507:SRB786509 TAW786507:TAX786509 TKS786507:TKT786509 TUO786507:TUP786509 UEK786507:UEL786509 UOG786507:UOH786509 UYC786507:UYD786509 VHY786507:VHZ786509 VRU786507:VRV786509 WBQ786507:WBR786509 WLM786507:WLN786509 WVI786507:WVJ786509 A852043:B852045 IW852043:IX852045 SS852043:ST852045 ACO852043:ACP852045 AMK852043:AML852045 AWG852043:AWH852045 BGC852043:BGD852045 BPY852043:BPZ852045 BZU852043:BZV852045 CJQ852043:CJR852045 CTM852043:CTN852045 DDI852043:DDJ852045 DNE852043:DNF852045 DXA852043:DXB852045 EGW852043:EGX852045 EQS852043:EQT852045 FAO852043:FAP852045 FKK852043:FKL852045 FUG852043:FUH852045 GEC852043:GED852045 GNY852043:GNZ852045 GXU852043:GXV852045 HHQ852043:HHR852045 HRM852043:HRN852045 IBI852043:IBJ852045 ILE852043:ILF852045 IVA852043:IVB852045 JEW852043:JEX852045 JOS852043:JOT852045 JYO852043:JYP852045 KIK852043:KIL852045 KSG852043:KSH852045 LCC852043:LCD852045 LLY852043:LLZ852045 LVU852043:LVV852045 MFQ852043:MFR852045 MPM852043:MPN852045 MZI852043:MZJ852045 NJE852043:NJF852045 NTA852043:NTB852045 OCW852043:OCX852045 OMS852043:OMT852045 OWO852043:OWP852045 PGK852043:PGL852045 PQG852043:PQH852045 QAC852043:QAD852045 QJY852043:QJZ852045 QTU852043:QTV852045 RDQ852043:RDR852045 RNM852043:RNN852045 RXI852043:RXJ852045 SHE852043:SHF852045 SRA852043:SRB852045 TAW852043:TAX852045 TKS852043:TKT852045 TUO852043:TUP852045 UEK852043:UEL852045 UOG852043:UOH852045 UYC852043:UYD852045 VHY852043:VHZ852045 VRU852043:VRV852045 WBQ852043:WBR852045 WLM852043:WLN852045 WVI852043:WVJ852045 A917579:B917581 IW917579:IX917581 SS917579:ST917581 ACO917579:ACP917581 AMK917579:AML917581 AWG917579:AWH917581 BGC917579:BGD917581 BPY917579:BPZ917581 BZU917579:BZV917581 CJQ917579:CJR917581 CTM917579:CTN917581 DDI917579:DDJ917581 DNE917579:DNF917581 DXA917579:DXB917581 EGW917579:EGX917581 EQS917579:EQT917581 FAO917579:FAP917581 FKK917579:FKL917581 FUG917579:FUH917581 GEC917579:GED917581 GNY917579:GNZ917581 GXU917579:GXV917581 HHQ917579:HHR917581 HRM917579:HRN917581 IBI917579:IBJ917581 ILE917579:ILF917581 IVA917579:IVB917581 JEW917579:JEX917581 JOS917579:JOT917581 JYO917579:JYP917581 KIK917579:KIL917581 KSG917579:KSH917581 LCC917579:LCD917581 LLY917579:LLZ917581 LVU917579:LVV917581 MFQ917579:MFR917581 MPM917579:MPN917581 MZI917579:MZJ917581 NJE917579:NJF917581 NTA917579:NTB917581 OCW917579:OCX917581 OMS917579:OMT917581 OWO917579:OWP917581 PGK917579:PGL917581 PQG917579:PQH917581 QAC917579:QAD917581 QJY917579:QJZ917581 QTU917579:QTV917581 RDQ917579:RDR917581 RNM917579:RNN917581 RXI917579:RXJ917581 SHE917579:SHF917581 SRA917579:SRB917581 TAW917579:TAX917581 TKS917579:TKT917581 TUO917579:TUP917581 UEK917579:UEL917581 UOG917579:UOH917581 UYC917579:UYD917581 VHY917579:VHZ917581 VRU917579:VRV917581 WBQ917579:WBR917581 WLM917579:WLN917581 WVI917579:WVJ917581 A983115:B983117 IW983115:IX983117 SS983115:ST983117 ACO983115:ACP983117 AMK983115:AML983117 AWG983115:AWH983117 BGC983115:BGD983117 BPY983115:BPZ983117 BZU983115:BZV983117 CJQ983115:CJR983117 CTM983115:CTN983117 DDI983115:DDJ983117 DNE983115:DNF983117 DXA983115:DXB983117 EGW983115:EGX983117 EQS983115:EQT983117 FAO983115:FAP983117 FKK983115:FKL983117 FUG983115:FUH983117 GEC983115:GED983117 GNY983115:GNZ983117 GXU983115:GXV983117 HHQ983115:HHR983117 HRM983115:HRN983117 IBI983115:IBJ983117 ILE983115:ILF983117 IVA983115:IVB983117 JEW983115:JEX983117 JOS983115:JOT983117 JYO983115:JYP983117 KIK983115:KIL983117 KSG983115:KSH983117 LCC983115:LCD983117 LLY983115:LLZ983117 LVU983115:LVV983117 MFQ983115:MFR983117 MPM983115:MPN983117 MZI983115:MZJ983117 NJE983115:NJF983117 NTA983115:NTB983117 OCW983115:OCX983117 OMS983115:OMT983117 OWO983115:OWP983117 PGK983115:PGL983117 PQG983115:PQH983117 QAC983115:QAD983117 QJY983115:QJZ983117 QTU983115:QTV983117 RDQ983115:RDR983117 RNM983115:RNN983117 RXI983115:RXJ983117 SHE983115:SHF983117 SRA983115:SRB983117 TAW983115:TAX983117 TKS983115:TKT983117 TUO983115:TUP983117 UEK983115:UEL983117 UOG983115:UOH983117 UYC983115:UYD983117 VHY983115:VHZ983117 VRU983115:VRV983117 WBQ983115:WBR983117 WLM983115:WLN983117 WVI983115:WVJ983117 H79:H83 JD79:JD83 SZ79:SZ83 ACV79:ACV83 AMR79:AMR83 AWN79:AWN83 BGJ79:BGJ83 BQF79:BQF83 CAB79:CAB83 CJX79:CJX83 CTT79:CTT83 DDP79:DDP83 DNL79:DNL83 DXH79:DXH83 EHD79:EHD83 EQZ79:EQZ83 FAV79:FAV83 FKR79:FKR83 FUN79:FUN83 GEJ79:GEJ83 GOF79:GOF83 GYB79:GYB83 HHX79:HHX83 HRT79:HRT83 IBP79:IBP83 ILL79:ILL83 IVH79:IVH83 JFD79:JFD83 JOZ79:JOZ83 JYV79:JYV83 KIR79:KIR83 KSN79:KSN83 LCJ79:LCJ83 LMF79:LMF83 LWB79:LWB83 MFX79:MFX83 MPT79:MPT83 MZP79:MZP83 NJL79:NJL83 NTH79:NTH83 ODD79:ODD83 OMZ79:OMZ83 OWV79:OWV83 PGR79:PGR83 PQN79:PQN83 QAJ79:QAJ83 QKF79:QKF83 QUB79:QUB83 RDX79:RDX83 RNT79:RNT83 RXP79:RXP83 SHL79:SHL83 SRH79:SRH83 TBD79:TBD83 TKZ79:TKZ83 TUV79:TUV83 UER79:UER83 UON79:UON83 UYJ79:UYJ83 VIF79:VIF83 VSB79:VSB83 WBX79:WBX83 WLT79:WLT83 WVP79:WVP83 H65615:H65619 JD65615:JD65619 SZ65615:SZ65619 ACV65615:ACV65619 AMR65615:AMR65619 AWN65615:AWN65619 BGJ65615:BGJ65619 BQF65615:BQF65619 CAB65615:CAB65619 CJX65615:CJX65619 CTT65615:CTT65619 DDP65615:DDP65619 DNL65615:DNL65619 DXH65615:DXH65619 EHD65615:EHD65619 EQZ65615:EQZ65619 FAV65615:FAV65619 FKR65615:FKR65619 FUN65615:FUN65619 GEJ65615:GEJ65619 GOF65615:GOF65619 GYB65615:GYB65619 HHX65615:HHX65619 HRT65615:HRT65619 IBP65615:IBP65619 ILL65615:ILL65619 IVH65615:IVH65619 JFD65615:JFD65619 JOZ65615:JOZ65619 JYV65615:JYV65619 KIR65615:KIR65619 KSN65615:KSN65619 LCJ65615:LCJ65619 LMF65615:LMF65619 LWB65615:LWB65619 MFX65615:MFX65619 MPT65615:MPT65619 MZP65615:MZP65619 NJL65615:NJL65619 NTH65615:NTH65619 ODD65615:ODD65619 OMZ65615:OMZ65619 OWV65615:OWV65619 PGR65615:PGR65619 PQN65615:PQN65619 QAJ65615:QAJ65619 QKF65615:QKF65619 QUB65615:QUB65619 RDX65615:RDX65619 RNT65615:RNT65619 RXP65615:RXP65619 SHL65615:SHL65619 SRH65615:SRH65619 TBD65615:TBD65619 TKZ65615:TKZ65619 TUV65615:TUV65619 UER65615:UER65619 UON65615:UON65619 UYJ65615:UYJ65619 VIF65615:VIF65619 VSB65615:VSB65619 WBX65615:WBX65619 WLT65615:WLT65619 WVP65615:WVP65619 H131151:H131155 JD131151:JD131155 SZ131151:SZ131155 ACV131151:ACV131155 AMR131151:AMR131155 AWN131151:AWN131155 BGJ131151:BGJ131155 BQF131151:BQF131155 CAB131151:CAB131155 CJX131151:CJX131155 CTT131151:CTT131155 DDP131151:DDP131155 DNL131151:DNL131155 DXH131151:DXH131155 EHD131151:EHD131155 EQZ131151:EQZ131155 FAV131151:FAV131155 FKR131151:FKR131155 FUN131151:FUN131155 GEJ131151:GEJ131155 GOF131151:GOF131155 GYB131151:GYB131155 HHX131151:HHX131155 HRT131151:HRT131155 IBP131151:IBP131155 ILL131151:ILL131155 IVH131151:IVH131155 JFD131151:JFD131155 JOZ131151:JOZ131155 JYV131151:JYV131155 KIR131151:KIR131155 KSN131151:KSN131155 LCJ131151:LCJ131155 LMF131151:LMF131155 LWB131151:LWB131155 MFX131151:MFX131155 MPT131151:MPT131155 MZP131151:MZP131155 NJL131151:NJL131155 NTH131151:NTH131155 ODD131151:ODD131155 OMZ131151:OMZ131155 OWV131151:OWV131155 PGR131151:PGR131155 PQN131151:PQN131155 QAJ131151:QAJ131155 QKF131151:QKF131155 QUB131151:QUB131155 RDX131151:RDX131155 RNT131151:RNT131155 RXP131151:RXP131155 SHL131151:SHL131155 SRH131151:SRH131155 TBD131151:TBD131155 TKZ131151:TKZ131155 TUV131151:TUV131155 UER131151:UER131155 UON131151:UON131155 UYJ131151:UYJ131155 VIF131151:VIF131155 VSB131151:VSB131155 WBX131151:WBX131155 WLT131151:WLT131155 WVP131151:WVP131155 H196687:H196691 JD196687:JD196691 SZ196687:SZ196691 ACV196687:ACV196691 AMR196687:AMR196691 AWN196687:AWN196691 BGJ196687:BGJ196691 BQF196687:BQF196691 CAB196687:CAB196691 CJX196687:CJX196691 CTT196687:CTT196691 DDP196687:DDP196691 DNL196687:DNL196691 DXH196687:DXH196691 EHD196687:EHD196691 EQZ196687:EQZ196691 FAV196687:FAV196691 FKR196687:FKR196691 FUN196687:FUN196691 GEJ196687:GEJ196691 GOF196687:GOF196691 GYB196687:GYB196691 HHX196687:HHX196691 HRT196687:HRT196691 IBP196687:IBP196691 ILL196687:ILL196691 IVH196687:IVH196691 JFD196687:JFD196691 JOZ196687:JOZ196691 JYV196687:JYV196691 KIR196687:KIR196691 KSN196687:KSN196691 LCJ196687:LCJ196691 LMF196687:LMF196691 LWB196687:LWB196691 MFX196687:MFX196691 MPT196687:MPT196691 MZP196687:MZP196691 NJL196687:NJL196691 NTH196687:NTH196691 ODD196687:ODD196691 OMZ196687:OMZ196691 OWV196687:OWV196691 PGR196687:PGR196691 PQN196687:PQN196691 QAJ196687:QAJ196691 QKF196687:QKF196691 QUB196687:QUB196691 RDX196687:RDX196691 RNT196687:RNT196691 RXP196687:RXP196691 SHL196687:SHL196691 SRH196687:SRH196691 TBD196687:TBD196691 TKZ196687:TKZ196691 TUV196687:TUV196691 UER196687:UER196691 UON196687:UON196691 UYJ196687:UYJ196691 VIF196687:VIF196691 VSB196687:VSB196691 WBX196687:WBX196691 WLT196687:WLT196691 WVP196687:WVP196691 H262223:H262227 JD262223:JD262227 SZ262223:SZ262227 ACV262223:ACV262227 AMR262223:AMR262227 AWN262223:AWN262227 BGJ262223:BGJ262227 BQF262223:BQF262227 CAB262223:CAB262227 CJX262223:CJX262227 CTT262223:CTT262227 DDP262223:DDP262227 DNL262223:DNL262227 DXH262223:DXH262227 EHD262223:EHD262227 EQZ262223:EQZ262227 FAV262223:FAV262227 FKR262223:FKR262227 FUN262223:FUN262227 GEJ262223:GEJ262227 GOF262223:GOF262227 GYB262223:GYB262227 HHX262223:HHX262227 HRT262223:HRT262227 IBP262223:IBP262227 ILL262223:ILL262227 IVH262223:IVH262227 JFD262223:JFD262227 JOZ262223:JOZ262227 JYV262223:JYV262227 KIR262223:KIR262227 KSN262223:KSN262227 LCJ262223:LCJ262227 LMF262223:LMF262227 LWB262223:LWB262227 MFX262223:MFX262227 MPT262223:MPT262227 MZP262223:MZP262227 NJL262223:NJL262227 NTH262223:NTH262227 ODD262223:ODD262227 OMZ262223:OMZ262227 OWV262223:OWV262227 PGR262223:PGR262227 PQN262223:PQN262227 QAJ262223:QAJ262227 QKF262223:QKF262227 QUB262223:QUB262227 RDX262223:RDX262227 RNT262223:RNT262227 RXP262223:RXP262227 SHL262223:SHL262227 SRH262223:SRH262227 TBD262223:TBD262227 TKZ262223:TKZ262227 TUV262223:TUV262227 UER262223:UER262227 UON262223:UON262227 UYJ262223:UYJ262227 VIF262223:VIF262227 VSB262223:VSB262227 WBX262223:WBX262227 WLT262223:WLT262227 WVP262223:WVP262227 H327759:H327763 JD327759:JD327763 SZ327759:SZ327763 ACV327759:ACV327763 AMR327759:AMR327763 AWN327759:AWN327763 BGJ327759:BGJ327763 BQF327759:BQF327763 CAB327759:CAB327763 CJX327759:CJX327763 CTT327759:CTT327763 DDP327759:DDP327763 DNL327759:DNL327763 DXH327759:DXH327763 EHD327759:EHD327763 EQZ327759:EQZ327763 FAV327759:FAV327763 FKR327759:FKR327763 FUN327759:FUN327763 GEJ327759:GEJ327763 GOF327759:GOF327763 GYB327759:GYB327763 HHX327759:HHX327763 HRT327759:HRT327763 IBP327759:IBP327763 ILL327759:ILL327763 IVH327759:IVH327763 JFD327759:JFD327763 JOZ327759:JOZ327763 JYV327759:JYV327763 KIR327759:KIR327763 KSN327759:KSN327763 LCJ327759:LCJ327763 LMF327759:LMF327763 LWB327759:LWB327763 MFX327759:MFX327763 MPT327759:MPT327763 MZP327759:MZP327763 NJL327759:NJL327763 NTH327759:NTH327763 ODD327759:ODD327763 OMZ327759:OMZ327763 OWV327759:OWV327763 PGR327759:PGR327763 PQN327759:PQN327763 QAJ327759:QAJ327763 QKF327759:QKF327763 QUB327759:QUB327763 RDX327759:RDX327763 RNT327759:RNT327763 RXP327759:RXP327763 SHL327759:SHL327763 SRH327759:SRH327763 TBD327759:TBD327763 TKZ327759:TKZ327763 TUV327759:TUV327763 UER327759:UER327763 UON327759:UON327763 UYJ327759:UYJ327763 VIF327759:VIF327763 VSB327759:VSB327763 WBX327759:WBX327763 WLT327759:WLT327763 WVP327759:WVP327763 H393295:H393299 JD393295:JD393299 SZ393295:SZ393299 ACV393295:ACV393299 AMR393295:AMR393299 AWN393295:AWN393299 BGJ393295:BGJ393299 BQF393295:BQF393299 CAB393295:CAB393299 CJX393295:CJX393299 CTT393295:CTT393299 DDP393295:DDP393299 DNL393295:DNL393299 DXH393295:DXH393299 EHD393295:EHD393299 EQZ393295:EQZ393299 FAV393295:FAV393299 FKR393295:FKR393299 FUN393295:FUN393299 GEJ393295:GEJ393299 GOF393295:GOF393299 GYB393295:GYB393299 HHX393295:HHX393299 HRT393295:HRT393299 IBP393295:IBP393299 ILL393295:ILL393299 IVH393295:IVH393299 JFD393295:JFD393299 JOZ393295:JOZ393299 JYV393295:JYV393299 KIR393295:KIR393299 KSN393295:KSN393299 LCJ393295:LCJ393299 LMF393295:LMF393299 LWB393295:LWB393299 MFX393295:MFX393299 MPT393295:MPT393299 MZP393295:MZP393299 NJL393295:NJL393299 NTH393295:NTH393299 ODD393295:ODD393299 OMZ393295:OMZ393299 OWV393295:OWV393299 PGR393295:PGR393299 PQN393295:PQN393299 QAJ393295:QAJ393299 QKF393295:QKF393299 QUB393295:QUB393299 RDX393295:RDX393299 RNT393295:RNT393299 RXP393295:RXP393299 SHL393295:SHL393299 SRH393295:SRH393299 TBD393295:TBD393299 TKZ393295:TKZ393299 TUV393295:TUV393299 UER393295:UER393299 UON393295:UON393299 UYJ393295:UYJ393299 VIF393295:VIF393299 VSB393295:VSB393299 WBX393295:WBX393299 WLT393295:WLT393299 WVP393295:WVP393299 H458831:H458835 JD458831:JD458835 SZ458831:SZ458835 ACV458831:ACV458835 AMR458831:AMR458835 AWN458831:AWN458835 BGJ458831:BGJ458835 BQF458831:BQF458835 CAB458831:CAB458835 CJX458831:CJX458835 CTT458831:CTT458835 DDP458831:DDP458835 DNL458831:DNL458835 DXH458831:DXH458835 EHD458831:EHD458835 EQZ458831:EQZ458835 FAV458831:FAV458835 FKR458831:FKR458835 FUN458831:FUN458835 GEJ458831:GEJ458835 GOF458831:GOF458835 GYB458831:GYB458835 HHX458831:HHX458835 HRT458831:HRT458835 IBP458831:IBP458835 ILL458831:ILL458835 IVH458831:IVH458835 JFD458831:JFD458835 JOZ458831:JOZ458835 JYV458831:JYV458835 KIR458831:KIR458835 KSN458831:KSN458835 LCJ458831:LCJ458835 LMF458831:LMF458835 LWB458831:LWB458835 MFX458831:MFX458835 MPT458831:MPT458835 MZP458831:MZP458835 NJL458831:NJL458835 NTH458831:NTH458835 ODD458831:ODD458835 OMZ458831:OMZ458835 OWV458831:OWV458835 PGR458831:PGR458835 PQN458831:PQN458835 QAJ458831:QAJ458835 QKF458831:QKF458835 QUB458831:QUB458835 RDX458831:RDX458835 RNT458831:RNT458835 RXP458831:RXP458835 SHL458831:SHL458835 SRH458831:SRH458835 TBD458831:TBD458835 TKZ458831:TKZ458835 TUV458831:TUV458835 UER458831:UER458835 UON458831:UON458835 UYJ458831:UYJ458835 VIF458831:VIF458835 VSB458831:VSB458835 WBX458831:WBX458835 WLT458831:WLT458835 WVP458831:WVP458835 H524367:H524371 JD524367:JD524371 SZ524367:SZ524371 ACV524367:ACV524371 AMR524367:AMR524371 AWN524367:AWN524371 BGJ524367:BGJ524371 BQF524367:BQF524371 CAB524367:CAB524371 CJX524367:CJX524371 CTT524367:CTT524371 DDP524367:DDP524371 DNL524367:DNL524371 DXH524367:DXH524371 EHD524367:EHD524371 EQZ524367:EQZ524371 FAV524367:FAV524371 FKR524367:FKR524371 FUN524367:FUN524371 GEJ524367:GEJ524371 GOF524367:GOF524371 GYB524367:GYB524371 HHX524367:HHX524371 HRT524367:HRT524371 IBP524367:IBP524371 ILL524367:ILL524371 IVH524367:IVH524371 JFD524367:JFD524371 JOZ524367:JOZ524371 JYV524367:JYV524371 KIR524367:KIR524371 KSN524367:KSN524371 LCJ524367:LCJ524371 LMF524367:LMF524371 LWB524367:LWB524371 MFX524367:MFX524371 MPT524367:MPT524371 MZP524367:MZP524371 NJL524367:NJL524371 NTH524367:NTH524371 ODD524367:ODD524371 OMZ524367:OMZ524371 OWV524367:OWV524371 PGR524367:PGR524371 PQN524367:PQN524371 QAJ524367:QAJ524371 QKF524367:QKF524371 QUB524367:QUB524371 RDX524367:RDX524371 RNT524367:RNT524371 RXP524367:RXP524371 SHL524367:SHL524371 SRH524367:SRH524371 TBD524367:TBD524371 TKZ524367:TKZ524371 TUV524367:TUV524371 UER524367:UER524371 UON524367:UON524371 UYJ524367:UYJ524371 VIF524367:VIF524371 VSB524367:VSB524371 WBX524367:WBX524371 WLT524367:WLT524371 WVP524367:WVP524371 H589903:H589907 JD589903:JD589907 SZ589903:SZ589907 ACV589903:ACV589907 AMR589903:AMR589907 AWN589903:AWN589907 BGJ589903:BGJ589907 BQF589903:BQF589907 CAB589903:CAB589907 CJX589903:CJX589907 CTT589903:CTT589907 DDP589903:DDP589907 DNL589903:DNL589907 DXH589903:DXH589907 EHD589903:EHD589907 EQZ589903:EQZ589907 FAV589903:FAV589907 FKR589903:FKR589907 FUN589903:FUN589907 GEJ589903:GEJ589907 GOF589903:GOF589907 GYB589903:GYB589907 HHX589903:HHX589907 HRT589903:HRT589907 IBP589903:IBP589907 ILL589903:ILL589907 IVH589903:IVH589907 JFD589903:JFD589907 JOZ589903:JOZ589907 JYV589903:JYV589907 KIR589903:KIR589907 KSN589903:KSN589907 LCJ589903:LCJ589907 LMF589903:LMF589907 LWB589903:LWB589907 MFX589903:MFX589907 MPT589903:MPT589907 MZP589903:MZP589907 NJL589903:NJL589907 NTH589903:NTH589907 ODD589903:ODD589907 OMZ589903:OMZ589907 OWV589903:OWV589907 PGR589903:PGR589907 PQN589903:PQN589907 QAJ589903:QAJ589907 QKF589903:QKF589907 QUB589903:QUB589907 RDX589903:RDX589907 RNT589903:RNT589907 RXP589903:RXP589907 SHL589903:SHL589907 SRH589903:SRH589907 TBD589903:TBD589907 TKZ589903:TKZ589907 TUV589903:TUV589907 UER589903:UER589907 UON589903:UON589907 UYJ589903:UYJ589907 VIF589903:VIF589907 VSB589903:VSB589907 WBX589903:WBX589907 WLT589903:WLT589907 WVP589903:WVP589907 H655439:H655443 JD655439:JD655443 SZ655439:SZ655443 ACV655439:ACV655443 AMR655439:AMR655443 AWN655439:AWN655443 BGJ655439:BGJ655443 BQF655439:BQF655443 CAB655439:CAB655443 CJX655439:CJX655443 CTT655439:CTT655443 DDP655439:DDP655443 DNL655439:DNL655443 DXH655439:DXH655443 EHD655439:EHD655443 EQZ655439:EQZ655443 FAV655439:FAV655443 FKR655439:FKR655443 FUN655439:FUN655443 GEJ655439:GEJ655443 GOF655439:GOF655443 GYB655439:GYB655443 HHX655439:HHX655443 HRT655439:HRT655443 IBP655439:IBP655443 ILL655439:ILL655443 IVH655439:IVH655443 JFD655439:JFD655443 JOZ655439:JOZ655443 JYV655439:JYV655443 KIR655439:KIR655443 KSN655439:KSN655443 LCJ655439:LCJ655443 LMF655439:LMF655443 LWB655439:LWB655443 MFX655439:MFX655443 MPT655439:MPT655443 MZP655439:MZP655443 NJL655439:NJL655443 NTH655439:NTH655443 ODD655439:ODD655443 OMZ655439:OMZ655443 OWV655439:OWV655443 PGR655439:PGR655443 PQN655439:PQN655443 QAJ655439:QAJ655443 QKF655439:QKF655443 QUB655439:QUB655443 RDX655439:RDX655443 RNT655439:RNT655443 RXP655439:RXP655443 SHL655439:SHL655443 SRH655439:SRH655443 TBD655439:TBD655443 TKZ655439:TKZ655443 TUV655439:TUV655443 UER655439:UER655443 UON655439:UON655443 UYJ655439:UYJ655443 VIF655439:VIF655443 VSB655439:VSB655443 WBX655439:WBX655443 WLT655439:WLT655443 WVP655439:WVP655443 H720975:H720979 JD720975:JD720979 SZ720975:SZ720979 ACV720975:ACV720979 AMR720975:AMR720979 AWN720975:AWN720979 BGJ720975:BGJ720979 BQF720975:BQF720979 CAB720975:CAB720979 CJX720975:CJX720979 CTT720975:CTT720979 DDP720975:DDP720979 DNL720975:DNL720979 DXH720975:DXH720979 EHD720975:EHD720979 EQZ720975:EQZ720979 FAV720975:FAV720979 FKR720975:FKR720979 FUN720975:FUN720979 GEJ720975:GEJ720979 GOF720975:GOF720979 GYB720975:GYB720979 HHX720975:HHX720979 HRT720975:HRT720979 IBP720975:IBP720979 ILL720975:ILL720979 IVH720975:IVH720979 JFD720975:JFD720979 JOZ720975:JOZ720979 JYV720975:JYV720979 KIR720975:KIR720979 KSN720975:KSN720979 LCJ720975:LCJ720979 LMF720975:LMF720979 LWB720975:LWB720979 MFX720975:MFX720979 MPT720975:MPT720979 MZP720975:MZP720979 NJL720975:NJL720979 NTH720975:NTH720979 ODD720975:ODD720979 OMZ720975:OMZ720979 OWV720975:OWV720979 PGR720975:PGR720979 PQN720975:PQN720979 QAJ720975:QAJ720979 QKF720975:QKF720979 QUB720975:QUB720979 RDX720975:RDX720979 RNT720975:RNT720979 RXP720975:RXP720979 SHL720975:SHL720979 SRH720975:SRH720979 TBD720975:TBD720979 TKZ720975:TKZ720979 TUV720975:TUV720979 UER720975:UER720979 UON720975:UON720979 UYJ720975:UYJ720979 VIF720975:VIF720979 VSB720975:VSB720979 WBX720975:WBX720979 WLT720975:WLT720979 WVP720975:WVP720979 H786511:H786515 JD786511:JD786515 SZ786511:SZ786515 ACV786511:ACV786515 AMR786511:AMR786515 AWN786511:AWN786515 BGJ786511:BGJ786515 BQF786511:BQF786515 CAB786511:CAB786515 CJX786511:CJX786515 CTT786511:CTT786515 DDP786511:DDP786515 DNL786511:DNL786515 DXH786511:DXH786515 EHD786511:EHD786515 EQZ786511:EQZ786515 FAV786511:FAV786515 FKR786511:FKR786515 FUN786511:FUN786515 GEJ786511:GEJ786515 GOF786511:GOF786515 GYB786511:GYB786515 HHX786511:HHX786515 HRT786511:HRT786515 IBP786511:IBP786515 ILL786511:ILL786515 IVH786511:IVH786515 JFD786511:JFD786515 JOZ786511:JOZ786515 JYV786511:JYV786515 KIR786511:KIR786515 KSN786511:KSN786515 LCJ786511:LCJ786515 LMF786511:LMF786515 LWB786511:LWB786515 MFX786511:MFX786515 MPT786511:MPT786515 MZP786511:MZP786515 NJL786511:NJL786515 NTH786511:NTH786515 ODD786511:ODD786515 OMZ786511:OMZ786515 OWV786511:OWV786515 PGR786511:PGR786515 PQN786511:PQN786515 QAJ786511:QAJ786515 QKF786511:QKF786515 QUB786511:QUB786515 RDX786511:RDX786515 RNT786511:RNT786515 RXP786511:RXP786515 SHL786511:SHL786515 SRH786511:SRH786515 TBD786511:TBD786515 TKZ786511:TKZ786515 TUV786511:TUV786515 UER786511:UER786515 UON786511:UON786515 UYJ786511:UYJ786515 VIF786511:VIF786515 VSB786511:VSB786515 WBX786511:WBX786515 WLT786511:WLT786515 WVP786511:WVP786515 H852047:H852051 JD852047:JD852051 SZ852047:SZ852051 ACV852047:ACV852051 AMR852047:AMR852051 AWN852047:AWN852051 BGJ852047:BGJ852051 BQF852047:BQF852051 CAB852047:CAB852051 CJX852047:CJX852051 CTT852047:CTT852051 DDP852047:DDP852051 DNL852047:DNL852051 DXH852047:DXH852051 EHD852047:EHD852051 EQZ852047:EQZ852051 FAV852047:FAV852051 FKR852047:FKR852051 FUN852047:FUN852051 GEJ852047:GEJ852051 GOF852047:GOF852051 GYB852047:GYB852051 HHX852047:HHX852051 HRT852047:HRT852051 IBP852047:IBP852051 ILL852047:ILL852051 IVH852047:IVH852051 JFD852047:JFD852051 JOZ852047:JOZ852051 JYV852047:JYV852051 KIR852047:KIR852051 KSN852047:KSN852051 LCJ852047:LCJ852051 LMF852047:LMF852051 LWB852047:LWB852051 MFX852047:MFX852051 MPT852047:MPT852051 MZP852047:MZP852051 NJL852047:NJL852051 NTH852047:NTH852051 ODD852047:ODD852051 OMZ852047:OMZ852051 OWV852047:OWV852051 PGR852047:PGR852051 PQN852047:PQN852051 QAJ852047:QAJ852051 QKF852047:QKF852051 QUB852047:QUB852051 RDX852047:RDX852051 RNT852047:RNT852051 RXP852047:RXP852051 SHL852047:SHL852051 SRH852047:SRH852051 TBD852047:TBD852051 TKZ852047:TKZ852051 TUV852047:TUV852051 UER852047:UER852051 UON852047:UON852051 UYJ852047:UYJ852051 VIF852047:VIF852051 VSB852047:VSB852051 WBX852047:WBX852051 WLT852047:WLT852051 WVP852047:WVP852051 H917583:H917587 JD917583:JD917587 SZ917583:SZ917587 ACV917583:ACV917587 AMR917583:AMR917587 AWN917583:AWN917587 BGJ917583:BGJ917587 BQF917583:BQF917587 CAB917583:CAB917587 CJX917583:CJX917587 CTT917583:CTT917587 DDP917583:DDP917587 DNL917583:DNL917587 DXH917583:DXH917587 EHD917583:EHD917587 EQZ917583:EQZ917587 FAV917583:FAV917587 FKR917583:FKR917587 FUN917583:FUN917587 GEJ917583:GEJ917587 GOF917583:GOF917587 GYB917583:GYB917587 HHX917583:HHX917587 HRT917583:HRT917587 IBP917583:IBP917587 ILL917583:ILL917587 IVH917583:IVH917587 JFD917583:JFD917587 JOZ917583:JOZ917587 JYV917583:JYV917587 KIR917583:KIR917587 KSN917583:KSN917587 LCJ917583:LCJ917587 LMF917583:LMF917587 LWB917583:LWB917587 MFX917583:MFX917587 MPT917583:MPT917587 MZP917583:MZP917587 NJL917583:NJL917587 NTH917583:NTH917587 ODD917583:ODD917587 OMZ917583:OMZ917587 OWV917583:OWV917587 PGR917583:PGR917587 PQN917583:PQN917587 QAJ917583:QAJ917587 QKF917583:QKF917587 QUB917583:QUB917587 RDX917583:RDX917587 RNT917583:RNT917587 RXP917583:RXP917587 SHL917583:SHL917587 SRH917583:SRH917587 TBD917583:TBD917587 TKZ917583:TKZ917587 TUV917583:TUV917587 UER917583:UER917587 UON917583:UON917587 UYJ917583:UYJ917587 VIF917583:VIF917587 VSB917583:VSB917587 WBX917583:WBX917587 WLT917583:WLT917587 WVP917583:WVP917587 H983119:H983123 JD983119:JD983123 SZ983119:SZ983123 ACV983119:ACV983123 AMR983119:AMR983123 AWN983119:AWN983123 BGJ983119:BGJ983123 BQF983119:BQF983123 CAB983119:CAB983123 CJX983119:CJX983123 CTT983119:CTT983123 DDP983119:DDP983123 DNL983119:DNL983123 DXH983119:DXH983123 EHD983119:EHD983123 EQZ983119:EQZ983123 FAV983119:FAV983123 FKR983119:FKR983123 FUN983119:FUN983123 GEJ983119:GEJ983123 GOF983119:GOF983123 GYB983119:GYB983123 HHX983119:HHX983123 HRT983119:HRT983123 IBP983119:IBP983123 ILL983119:ILL983123 IVH983119:IVH983123 JFD983119:JFD983123 JOZ983119:JOZ983123 JYV983119:JYV983123 KIR983119:KIR983123 KSN983119:KSN983123 LCJ983119:LCJ983123 LMF983119:LMF983123 LWB983119:LWB983123 MFX983119:MFX983123 MPT983119:MPT983123 MZP983119:MZP983123 NJL983119:NJL983123 NTH983119:NTH983123 ODD983119:ODD983123 OMZ983119:OMZ983123 OWV983119:OWV983123 PGR983119:PGR983123 PQN983119:PQN983123 QAJ983119:QAJ983123 QKF983119:QKF983123 QUB983119:QUB983123 RDX983119:RDX983123 RNT983119:RNT983123 RXP983119:RXP983123 SHL983119:SHL983123 SRH983119:SRH983123 TBD983119:TBD983123 TKZ983119:TKZ983123 TUV983119:TUV983123 UER983119:UER983123 UON983119:UON983123 UYJ983119:UYJ983123 VIF983119:VIF983123 VSB983119:VSB983123 WBX983119:WBX983123 WLT983119:WLT983123 A53:B58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0"/>
  <sheetViews>
    <sheetView view="pageBreakPreview" zoomScaleNormal="100" zoomScaleSheetLayoutView="100" workbookViewId="0">
      <selection activeCell="L15" sqref="L15"/>
    </sheetView>
  </sheetViews>
  <sheetFormatPr defaultRowHeight="12" x14ac:dyDescent="0.15"/>
  <cols>
    <col min="1" max="1" width="5" style="167" customWidth="1"/>
    <col min="2" max="2" width="5.125" style="168" bestFit="1" customWidth="1"/>
    <col min="3" max="3" width="23.875" style="169" bestFit="1" customWidth="1"/>
    <col min="4" max="4" width="60.625" style="170" customWidth="1"/>
    <col min="5" max="5" width="36" style="168" customWidth="1"/>
    <col min="6" max="255" width="9" style="171"/>
    <col min="256" max="256" width="5.125" style="171" bestFit="1" customWidth="1"/>
    <col min="257" max="257" width="23.875" style="171" bestFit="1" customWidth="1"/>
    <col min="258" max="258" width="60.625" style="171" customWidth="1"/>
    <col min="259" max="259" width="16.5" style="171" customWidth="1"/>
    <col min="260" max="260" width="51.625" style="171" customWidth="1"/>
    <col min="261" max="261" width="36" style="171" customWidth="1"/>
    <col min="262" max="511" width="9" style="171"/>
    <col min="512" max="512" width="5.125" style="171" bestFit="1" customWidth="1"/>
    <col min="513" max="513" width="23.875" style="171" bestFit="1" customWidth="1"/>
    <col min="514" max="514" width="60.625" style="171" customWidth="1"/>
    <col min="515" max="515" width="16.5" style="171" customWidth="1"/>
    <col min="516" max="516" width="51.625" style="171" customWidth="1"/>
    <col min="517" max="517" width="36" style="171" customWidth="1"/>
    <col min="518" max="767" width="9" style="171"/>
    <col min="768" max="768" width="5.125" style="171" bestFit="1" customWidth="1"/>
    <col min="769" max="769" width="23.875" style="171" bestFit="1" customWidth="1"/>
    <col min="770" max="770" width="60.625" style="171" customWidth="1"/>
    <col min="771" max="771" width="16.5" style="171" customWidth="1"/>
    <col min="772" max="772" width="51.625" style="171" customWidth="1"/>
    <col min="773" max="773" width="36" style="171" customWidth="1"/>
    <col min="774" max="1023" width="9" style="171"/>
    <col min="1024" max="1024" width="5.125" style="171" bestFit="1" customWidth="1"/>
    <col min="1025" max="1025" width="23.875" style="171" bestFit="1" customWidth="1"/>
    <col min="1026" max="1026" width="60.625" style="171" customWidth="1"/>
    <col min="1027" max="1027" width="16.5" style="171" customWidth="1"/>
    <col min="1028" max="1028" width="51.625" style="171" customWidth="1"/>
    <col min="1029" max="1029" width="36" style="171" customWidth="1"/>
    <col min="1030" max="1279" width="9" style="171"/>
    <col min="1280" max="1280" width="5.125" style="171" bestFit="1" customWidth="1"/>
    <col min="1281" max="1281" width="23.875" style="171" bestFit="1" customWidth="1"/>
    <col min="1282" max="1282" width="60.625" style="171" customWidth="1"/>
    <col min="1283" max="1283" width="16.5" style="171" customWidth="1"/>
    <col min="1284" max="1284" width="51.625" style="171" customWidth="1"/>
    <col min="1285" max="1285" width="36" style="171" customWidth="1"/>
    <col min="1286" max="1535" width="9" style="171"/>
    <col min="1536" max="1536" width="5.125" style="171" bestFit="1" customWidth="1"/>
    <col min="1537" max="1537" width="23.875" style="171" bestFit="1" customWidth="1"/>
    <col min="1538" max="1538" width="60.625" style="171" customWidth="1"/>
    <col min="1539" max="1539" width="16.5" style="171" customWidth="1"/>
    <col min="1540" max="1540" width="51.625" style="171" customWidth="1"/>
    <col min="1541" max="1541" width="36" style="171" customWidth="1"/>
    <col min="1542" max="1791" width="9" style="171"/>
    <col min="1792" max="1792" width="5.125" style="171" bestFit="1" customWidth="1"/>
    <col min="1793" max="1793" width="23.875" style="171" bestFit="1" customWidth="1"/>
    <col min="1794" max="1794" width="60.625" style="171" customWidth="1"/>
    <col min="1795" max="1795" width="16.5" style="171" customWidth="1"/>
    <col min="1796" max="1796" width="51.625" style="171" customWidth="1"/>
    <col min="1797" max="1797" width="36" style="171" customWidth="1"/>
    <col min="1798" max="2047" width="9" style="171"/>
    <col min="2048" max="2048" width="5.125" style="171" bestFit="1" customWidth="1"/>
    <col min="2049" max="2049" width="23.875" style="171" bestFit="1" customWidth="1"/>
    <col min="2050" max="2050" width="60.625" style="171" customWidth="1"/>
    <col min="2051" max="2051" width="16.5" style="171" customWidth="1"/>
    <col min="2052" max="2052" width="51.625" style="171" customWidth="1"/>
    <col min="2053" max="2053" width="36" style="171" customWidth="1"/>
    <col min="2054" max="2303" width="9" style="171"/>
    <col min="2304" max="2304" width="5.125" style="171" bestFit="1" customWidth="1"/>
    <col min="2305" max="2305" width="23.875" style="171" bestFit="1" customWidth="1"/>
    <col min="2306" max="2306" width="60.625" style="171" customWidth="1"/>
    <col min="2307" max="2307" width="16.5" style="171" customWidth="1"/>
    <col min="2308" max="2308" width="51.625" style="171" customWidth="1"/>
    <col min="2309" max="2309" width="36" style="171" customWidth="1"/>
    <col min="2310" max="2559" width="9" style="171"/>
    <col min="2560" max="2560" width="5.125" style="171" bestFit="1" customWidth="1"/>
    <col min="2561" max="2561" width="23.875" style="171" bestFit="1" customWidth="1"/>
    <col min="2562" max="2562" width="60.625" style="171" customWidth="1"/>
    <col min="2563" max="2563" width="16.5" style="171" customWidth="1"/>
    <col min="2564" max="2564" width="51.625" style="171" customWidth="1"/>
    <col min="2565" max="2565" width="36" style="171" customWidth="1"/>
    <col min="2566" max="2815" width="9" style="171"/>
    <col min="2816" max="2816" width="5.125" style="171" bestFit="1" customWidth="1"/>
    <col min="2817" max="2817" width="23.875" style="171" bestFit="1" customWidth="1"/>
    <col min="2818" max="2818" width="60.625" style="171" customWidth="1"/>
    <col min="2819" max="2819" width="16.5" style="171" customWidth="1"/>
    <col min="2820" max="2820" width="51.625" style="171" customWidth="1"/>
    <col min="2821" max="2821" width="36" style="171" customWidth="1"/>
    <col min="2822" max="3071" width="9" style="171"/>
    <col min="3072" max="3072" width="5.125" style="171" bestFit="1" customWidth="1"/>
    <col min="3073" max="3073" width="23.875" style="171" bestFit="1" customWidth="1"/>
    <col min="3074" max="3074" width="60.625" style="171" customWidth="1"/>
    <col min="3075" max="3075" width="16.5" style="171" customWidth="1"/>
    <col min="3076" max="3076" width="51.625" style="171" customWidth="1"/>
    <col min="3077" max="3077" width="36" style="171" customWidth="1"/>
    <col min="3078" max="3327" width="9" style="171"/>
    <col min="3328" max="3328" width="5.125" style="171" bestFit="1" customWidth="1"/>
    <col min="3329" max="3329" width="23.875" style="171" bestFit="1" customWidth="1"/>
    <col min="3330" max="3330" width="60.625" style="171" customWidth="1"/>
    <col min="3331" max="3331" width="16.5" style="171" customWidth="1"/>
    <col min="3332" max="3332" width="51.625" style="171" customWidth="1"/>
    <col min="3333" max="3333" width="36" style="171" customWidth="1"/>
    <col min="3334" max="3583" width="9" style="171"/>
    <col min="3584" max="3584" width="5.125" style="171" bestFit="1" customWidth="1"/>
    <col min="3585" max="3585" width="23.875" style="171" bestFit="1" customWidth="1"/>
    <col min="3586" max="3586" width="60.625" style="171" customWidth="1"/>
    <col min="3587" max="3587" width="16.5" style="171" customWidth="1"/>
    <col min="3588" max="3588" width="51.625" style="171" customWidth="1"/>
    <col min="3589" max="3589" width="36" style="171" customWidth="1"/>
    <col min="3590" max="3839" width="9" style="171"/>
    <col min="3840" max="3840" width="5.125" style="171" bestFit="1" customWidth="1"/>
    <col min="3841" max="3841" width="23.875" style="171" bestFit="1" customWidth="1"/>
    <col min="3842" max="3842" width="60.625" style="171" customWidth="1"/>
    <col min="3843" max="3843" width="16.5" style="171" customWidth="1"/>
    <col min="3844" max="3844" width="51.625" style="171" customWidth="1"/>
    <col min="3845" max="3845" width="36" style="171" customWidth="1"/>
    <col min="3846" max="4095" width="9" style="171"/>
    <col min="4096" max="4096" width="5.125" style="171" bestFit="1" customWidth="1"/>
    <col min="4097" max="4097" width="23.875" style="171" bestFit="1" customWidth="1"/>
    <col min="4098" max="4098" width="60.625" style="171" customWidth="1"/>
    <col min="4099" max="4099" width="16.5" style="171" customWidth="1"/>
    <col min="4100" max="4100" width="51.625" style="171" customWidth="1"/>
    <col min="4101" max="4101" width="36" style="171" customWidth="1"/>
    <col min="4102" max="4351" width="9" style="171"/>
    <col min="4352" max="4352" width="5.125" style="171" bestFit="1" customWidth="1"/>
    <col min="4353" max="4353" width="23.875" style="171" bestFit="1" customWidth="1"/>
    <col min="4354" max="4354" width="60.625" style="171" customWidth="1"/>
    <col min="4355" max="4355" width="16.5" style="171" customWidth="1"/>
    <col min="4356" max="4356" width="51.625" style="171" customWidth="1"/>
    <col min="4357" max="4357" width="36" style="171" customWidth="1"/>
    <col min="4358" max="4607" width="9" style="171"/>
    <col min="4608" max="4608" width="5.125" style="171" bestFit="1" customWidth="1"/>
    <col min="4609" max="4609" width="23.875" style="171" bestFit="1" customWidth="1"/>
    <col min="4610" max="4610" width="60.625" style="171" customWidth="1"/>
    <col min="4611" max="4611" width="16.5" style="171" customWidth="1"/>
    <col min="4612" max="4612" width="51.625" style="171" customWidth="1"/>
    <col min="4613" max="4613" width="36" style="171" customWidth="1"/>
    <col min="4614" max="4863" width="9" style="171"/>
    <col min="4864" max="4864" width="5.125" style="171" bestFit="1" customWidth="1"/>
    <col min="4865" max="4865" width="23.875" style="171" bestFit="1" customWidth="1"/>
    <col min="4866" max="4866" width="60.625" style="171" customWidth="1"/>
    <col min="4867" max="4867" width="16.5" style="171" customWidth="1"/>
    <col min="4868" max="4868" width="51.625" style="171" customWidth="1"/>
    <col min="4869" max="4869" width="36" style="171" customWidth="1"/>
    <col min="4870" max="5119" width="9" style="171"/>
    <col min="5120" max="5120" width="5.125" style="171" bestFit="1" customWidth="1"/>
    <col min="5121" max="5121" width="23.875" style="171" bestFit="1" customWidth="1"/>
    <col min="5122" max="5122" width="60.625" style="171" customWidth="1"/>
    <col min="5123" max="5123" width="16.5" style="171" customWidth="1"/>
    <col min="5124" max="5124" width="51.625" style="171" customWidth="1"/>
    <col min="5125" max="5125" width="36" style="171" customWidth="1"/>
    <col min="5126" max="5375" width="9" style="171"/>
    <col min="5376" max="5376" width="5.125" style="171" bestFit="1" customWidth="1"/>
    <col min="5377" max="5377" width="23.875" style="171" bestFit="1" customWidth="1"/>
    <col min="5378" max="5378" width="60.625" style="171" customWidth="1"/>
    <col min="5379" max="5379" width="16.5" style="171" customWidth="1"/>
    <col min="5380" max="5380" width="51.625" style="171" customWidth="1"/>
    <col min="5381" max="5381" width="36" style="171" customWidth="1"/>
    <col min="5382" max="5631" width="9" style="171"/>
    <col min="5632" max="5632" width="5.125" style="171" bestFit="1" customWidth="1"/>
    <col min="5633" max="5633" width="23.875" style="171" bestFit="1" customWidth="1"/>
    <col min="5634" max="5634" width="60.625" style="171" customWidth="1"/>
    <col min="5635" max="5635" width="16.5" style="171" customWidth="1"/>
    <col min="5636" max="5636" width="51.625" style="171" customWidth="1"/>
    <col min="5637" max="5637" width="36" style="171" customWidth="1"/>
    <col min="5638" max="5887" width="9" style="171"/>
    <col min="5888" max="5888" width="5.125" style="171" bestFit="1" customWidth="1"/>
    <col min="5889" max="5889" width="23.875" style="171" bestFit="1" customWidth="1"/>
    <col min="5890" max="5890" width="60.625" style="171" customWidth="1"/>
    <col min="5891" max="5891" width="16.5" style="171" customWidth="1"/>
    <col min="5892" max="5892" width="51.625" style="171" customWidth="1"/>
    <col min="5893" max="5893" width="36" style="171" customWidth="1"/>
    <col min="5894" max="6143" width="9" style="171"/>
    <col min="6144" max="6144" width="5.125" style="171" bestFit="1" customWidth="1"/>
    <col min="6145" max="6145" width="23.875" style="171" bestFit="1" customWidth="1"/>
    <col min="6146" max="6146" width="60.625" style="171" customWidth="1"/>
    <col min="6147" max="6147" width="16.5" style="171" customWidth="1"/>
    <col min="6148" max="6148" width="51.625" style="171" customWidth="1"/>
    <col min="6149" max="6149" width="36" style="171" customWidth="1"/>
    <col min="6150" max="6399" width="9" style="171"/>
    <col min="6400" max="6400" width="5.125" style="171" bestFit="1" customWidth="1"/>
    <col min="6401" max="6401" width="23.875" style="171" bestFit="1" customWidth="1"/>
    <col min="6402" max="6402" width="60.625" style="171" customWidth="1"/>
    <col min="6403" max="6403" width="16.5" style="171" customWidth="1"/>
    <col min="6404" max="6404" width="51.625" style="171" customWidth="1"/>
    <col min="6405" max="6405" width="36" style="171" customWidth="1"/>
    <col min="6406" max="6655" width="9" style="171"/>
    <col min="6656" max="6656" width="5.125" style="171" bestFit="1" customWidth="1"/>
    <col min="6657" max="6657" width="23.875" style="171" bestFit="1" customWidth="1"/>
    <col min="6658" max="6658" width="60.625" style="171" customWidth="1"/>
    <col min="6659" max="6659" width="16.5" style="171" customWidth="1"/>
    <col min="6660" max="6660" width="51.625" style="171" customWidth="1"/>
    <col min="6661" max="6661" width="36" style="171" customWidth="1"/>
    <col min="6662" max="6911" width="9" style="171"/>
    <col min="6912" max="6912" width="5.125" style="171" bestFit="1" customWidth="1"/>
    <col min="6913" max="6913" width="23.875" style="171" bestFit="1" customWidth="1"/>
    <col min="6914" max="6914" width="60.625" style="171" customWidth="1"/>
    <col min="6915" max="6915" width="16.5" style="171" customWidth="1"/>
    <col min="6916" max="6916" width="51.625" style="171" customWidth="1"/>
    <col min="6917" max="6917" width="36" style="171" customWidth="1"/>
    <col min="6918" max="7167" width="9" style="171"/>
    <col min="7168" max="7168" width="5.125" style="171" bestFit="1" customWidth="1"/>
    <col min="7169" max="7169" width="23.875" style="171" bestFit="1" customWidth="1"/>
    <col min="7170" max="7170" width="60.625" style="171" customWidth="1"/>
    <col min="7171" max="7171" width="16.5" style="171" customWidth="1"/>
    <col min="7172" max="7172" width="51.625" style="171" customWidth="1"/>
    <col min="7173" max="7173" width="36" style="171" customWidth="1"/>
    <col min="7174" max="7423" width="9" style="171"/>
    <col min="7424" max="7424" width="5.125" style="171" bestFit="1" customWidth="1"/>
    <col min="7425" max="7425" width="23.875" style="171" bestFit="1" customWidth="1"/>
    <col min="7426" max="7426" width="60.625" style="171" customWidth="1"/>
    <col min="7427" max="7427" width="16.5" style="171" customWidth="1"/>
    <col min="7428" max="7428" width="51.625" style="171" customWidth="1"/>
    <col min="7429" max="7429" width="36" style="171" customWidth="1"/>
    <col min="7430" max="7679" width="9" style="171"/>
    <col min="7680" max="7680" width="5.125" style="171" bestFit="1" customWidth="1"/>
    <col min="7681" max="7681" width="23.875" style="171" bestFit="1" customWidth="1"/>
    <col min="7682" max="7682" width="60.625" style="171" customWidth="1"/>
    <col min="7683" max="7683" width="16.5" style="171" customWidth="1"/>
    <col min="7684" max="7684" width="51.625" style="171" customWidth="1"/>
    <col min="7685" max="7685" width="36" style="171" customWidth="1"/>
    <col min="7686" max="7935" width="9" style="171"/>
    <col min="7936" max="7936" width="5.125" style="171" bestFit="1" customWidth="1"/>
    <col min="7937" max="7937" width="23.875" style="171" bestFit="1" customWidth="1"/>
    <col min="7938" max="7938" width="60.625" style="171" customWidth="1"/>
    <col min="7939" max="7939" width="16.5" style="171" customWidth="1"/>
    <col min="7940" max="7940" width="51.625" style="171" customWidth="1"/>
    <col min="7941" max="7941" width="36" style="171" customWidth="1"/>
    <col min="7942" max="8191" width="9" style="171"/>
    <col min="8192" max="8192" width="5.125" style="171" bestFit="1" customWidth="1"/>
    <col min="8193" max="8193" width="23.875" style="171" bestFit="1" customWidth="1"/>
    <col min="8194" max="8194" width="60.625" style="171" customWidth="1"/>
    <col min="8195" max="8195" width="16.5" style="171" customWidth="1"/>
    <col min="8196" max="8196" width="51.625" style="171" customWidth="1"/>
    <col min="8197" max="8197" width="36" style="171" customWidth="1"/>
    <col min="8198" max="8447" width="9" style="171"/>
    <col min="8448" max="8448" width="5.125" style="171" bestFit="1" customWidth="1"/>
    <col min="8449" max="8449" width="23.875" style="171" bestFit="1" customWidth="1"/>
    <col min="8450" max="8450" width="60.625" style="171" customWidth="1"/>
    <col min="8451" max="8451" width="16.5" style="171" customWidth="1"/>
    <col min="8452" max="8452" width="51.625" style="171" customWidth="1"/>
    <col min="8453" max="8453" width="36" style="171" customWidth="1"/>
    <col min="8454" max="8703" width="9" style="171"/>
    <col min="8704" max="8704" width="5.125" style="171" bestFit="1" customWidth="1"/>
    <col min="8705" max="8705" width="23.875" style="171" bestFit="1" customWidth="1"/>
    <col min="8706" max="8706" width="60.625" style="171" customWidth="1"/>
    <col min="8707" max="8707" width="16.5" style="171" customWidth="1"/>
    <col min="8708" max="8708" width="51.625" style="171" customWidth="1"/>
    <col min="8709" max="8709" width="36" style="171" customWidth="1"/>
    <col min="8710" max="8959" width="9" style="171"/>
    <col min="8960" max="8960" width="5.125" style="171" bestFit="1" customWidth="1"/>
    <col min="8961" max="8961" width="23.875" style="171" bestFit="1" customWidth="1"/>
    <col min="8962" max="8962" width="60.625" style="171" customWidth="1"/>
    <col min="8963" max="8963" width="16.5" style="171" customWidth="1"/>
    <col min="8964" max="8964" width="51.625" style="171" customWidth="1"/>
    <col min="8965" max="8965" width="36" style="171" customWidth="1"/>
    <col min="8966" max="9215" width="9" style="171"/>
    <col min="9216" max="9216" width="5.125" style="171" bestFit="1" customWidth="1"/>
    <col min="9217" max="9217" width="23.875" style="171" bestFit="1" customWidth="1"/>
    <col min="9218" max="9218" width="60.625" style="171" customWidth="1"/>
    <col min="9219" max="9219" width="16.5" style="171" customWidth="1"/>
    <col min="9220" max="9220" width="51.625" style="171" customWidth="1"/>
    <col min="9221" max="9221" width="36" style="171" customWidth="1"/>
    <col min="9222" max="9471" width="9" style="171"/>
    <col min="9472" max="9472" width="5.125" style="171" bestFit="1" customWidth="1"/>
    <col min="9473" max="9473" width="23.875" style="171" bestFit="1" customWidth="1"/>
    <col min="9474" max="9474" width="60.625" style="171" customWidth="1"/>
    <col min="9475" max="9475" width="16.5" style="171" customWidth="1"/>
    <col min="9476" max="9476" width="51.625" style="171" customWidth="1"/>
    <col min="9477" max="9477" width="36" style="171" customWidth="1"/>
    <col min="9478" max="9727" width="9" style="171"/>
    <col min="9728" max="9728" width="5.125" style="171" bestFit="1" customWidth="1"/>
    <col min="9729" max="9729" width="23.875" style="171" bestFit="1" customWidth="1"/>
    <col min="9730" max="9730" width="60.625" style="171" customWidth="1"/>
    <col min="9731" max="9731" width="16.5" style="171" customWidth="1"/>
    <col min="9732" max="9732" width="51.625" style="171" customWidth="1"/>
    <col min="9733" max="9733" width="36" style="171" customWidth="1"/>
    <col min="9734" max="9983" width="9" style="171"/>
    <col min="9984" max="9984" width="5.125" style="171" bestFit="1" customWidth="1"/>
    <col min="9985" max="9985" width="23.875" style="171" bestFit="1" customWidth="1"/>
    <col min="9986" max="9986" width="60.625" style="171" customWidth="1"/>
    <col min="9987" max="9987" width="16.5" style="171" customWidth="1"/>
    <col min="9988" max="9988" width="51.625" style="171" customWidth="1"/>
    <col min="9989" max="9989" width="36" style="171" customWidth="1"/>
    <col min="9990" max="10239" width="9" style="171"/>
    <col min="10240" max="10240" width="5.125" style="171" bestFit="1" customWidth="1"/>
    <col min="10241" max="10241" width="23.875" style="171" bestFit="1" customWidth="1"/>
    <col min="10242" max="10242" width="60.625" style="171" customWidth="1"/>
    <col min="10243" max="10243" width="16.5" style="171" customWidth="1"/>
    <col min="10244" max="10244" width="51.625" style="171" customWidth="1"/>
    <col min="10245" max="10245" width="36" style="171" customWidth="1"/>
    <col min="10246" max="10495" width="9" style="171"/>
    <col min="10496" max="10496" width="5.125" style="171" bestFit="1" customWidth="1"/>
    <col min="10497" max="10497" width="23.875" style="171" bestFit="1" customWidth="1"/>
    <col min="10498" max="10498" width="60.625" style="171" customWidth="1"/>
    <col min="10499" max="10499" width="16.5" style="171" customWidth="1"/>
    <col min="10500" max="10500" width="51.625" style="171" customWidth="1"/>
    <col min="10501" max="10501" width="36" style="171" customWidth="1"/>
    <col min="10502" max="10751" width="9" style="171"/>
    <col min="10752" max="10752" width="5.125" style="171" bestFit="1" customWidth="1"/>
    <col min="10753" max="10753" width="23.875" style="171" bestFit="1" customWidth="1"/>
    <col min="10754" max="10754" width="60.625" style="171" customWidth="1"/>
    <col min="10755" max="10755" width="16.5" style="171" customWidth="1"/>
    <col min="10756" max="10756" width="51.625" style="171" customWidth="1"/>
    <col min="10757" max="10757" width="36" style="171" customWidth="1"/>
    <col min="10758" max="11007" width="9" style="171"/>
    <col min="11008" max="11008" width="5.125" style="171" bestFit="1" customWidth="1"/>
    <col min="11009" max="11009" width="23.875" style="171" bestFit="1" customWidth="1"/>
    <col min="11010" max="11010" width="60.625" style="171" customWidth="1"/>
    <col min="11011" max="11011" width="16.5" style="171" customWidth="1"/>
    <col min="11012" max="11012" width="51.625" style="171" customWidth="1"/>
    <col min="11013" max="11013" width="36" style="171" customWidth="1"/>
    <col min="11014" max="11263" width="9" style="171"/>
    <col min="11264" max="11264" width="5.125" style="171" bestFit="1" customWidth="1"/>
    <col min="11265" max="11265" width="23.875" style="171" bestFit="1" customWidth="1"/>
    <col min="11266" max="11266" width="60.625" style="171" customWidth="1"/>
    <col min="11267" max="11267" width="16.5" style="171" customWidth="1"/>
    <col min="11268" max="11268" width="51.625" style="171" customWidth="1"/>
    <col min="11269" max="11269" width="36" style="171" customWidth="1"/>
    <col min="11270" max="11519" width="9" style="171"/>
    <col min="11520" max="11520" width="5.125" style="171" bestFit="1" customWidth="1"/>
    <col min="11521" max="11521" width="23.875" style="171" bestFit="1" customWidth="1"/>
    <col min="11522" max="11522" width="60.625" style="171" customWidth="1"/>
    <col min="11523" max="11523" width="16.5" style="171" customWidth="1"/>
    <col min="11524" max="11524" width="51.625" style="171" customWidth="1"/>
    <col min="11525" max="11525" width="36" style="171" customWidth="1"/>
    <col min="11526" max="11775" width="9" style="171"/>
    <col min="11776" max="11776" width="5.125" style="171" bestFit="1" customWidth="1"/>
    <col min="11777" max="11777" width="23.875" style="171" bestFit="1" customWidth="1"/>
    <col min="11778" max="11778" width="60.625" style="171" customWidth="1"/>
    <col min="11779" max="11779" width="16.5" style="171" customWidth="1"/>
    <col min="11780" max="11780" width="51.625" style="171" customWidth="1"/>
    <col min="11781" max="11781" width="36" style="171" customWidth="1"/>
    <col min="11782" max="12031" width="9" style="171"/>
    <col min="12032" max="12032" width="5.125" style="171" bestFit="1" customWidth="1"/>
    <col min="12033" max="12033" width="23.875" style="171" bestFit="1" customWidth="1"/>
    <col min="12034" max="12034" width="60.625" style="171" customWidth="1"/>
    <col min="12035" max="12035" width="16.5" style="171" customWidth="1"/>
    <col min="12036" max="12036" width="51.625" style="171" customWidth="1"/>
    <col min="12037" max="12037" width="36" style="171" customWidth="1"/>
    <col min="12038" max="12287" width="9" style="171"/>
    <col min="12288" max="12288" width="5.125" style="171" bestFit="1" customWidth="1"/>
    <col min="12289" max="12289" width="23.875" style="171" bestFit="1" customWidth="1"/>
    <col min="12290" max="12290" width="60.625" style="171" customWidth="1"/>
    <col min="12291" max="12291" width="16.5" style="171" customWidth="1"/>
    <col min="12292" max="12292" width="51.625" style="171" customWidth="1"/>
    <col min="12293" max="12293" width="36" style="171" customWidth="1"/>
    <col min="12294" max="12543" width="9" style="171"/>
    <col min="12544" max="12544" width="5.125" style="171" bestFit="1" customWidth="1"/>
    <col min="12545" max="12545" width="23.875" style="171" bestFit="1" customWidth="1"/>
    <col min="12546" max="12546" width="60.625" style="171" customWidth="1"/>
    <col min="12547" max="12547" width="16.5" style="171" customWidth="1"/>
    <col min="12548" max="12548" width="51.625" style="171" customWidth="1"/>
    <col min="12549" max="12549" width="36" style="171" customWidth="1"/>
    <col min="12550" max="12799" width="9" style="171"/>
    <col min="12800" max="12800" width="5.125" style="171" bestFit="1" customWidth="1"/>
    <col min="12801" max="12801" width="23.875" style="171" bestFit="1" customWidth="1"/>
    <col min="12802" max="12802" width="60.625" style="171" customWidth="1"/>
    <col min="12803" max="12803" width="16.5" style="171" customWidth="1"/>
    <col min="12804" max="12804" width="51.625" style="171" customWidth="1"/>
    <col min="12805" max="12805" width="36" style="171" customWidth="1"/>
    <col min="12806" max="13055" width="9" style="171"/>
    <col min="13056" max="13056" width="5.125" style="171" bestFit="1" customWidth="1"/>
    <col min="13057" max="13057" width="23.875" style="171" bestFit="1" customWidth="1"/>
    <col min="13058" max="13058" width="60.625" style="171" customWidth="1"/>
    <col min="13059" max="13059" width="16.5" style="171" customWidth="1"/>
    <col min="13060" max="13060" width="51.625" style="171" customWidth="1"/>
    <col min="13061" max="13061" width="36" style="171" customWidth="1"/>
    <col min="13062" max="13311" width="9" style="171"/>
    <col min="13312" max="13312" width="5.125" style="171" bestFit="1" customWidth="1"/>
    <col min="13313" max="13313" width="23.875" style="171" bestFit="1" customWidth="1"/>
    <col min="13314" max="13314" width="60.625" style="171" customWidth="1"/>
    <col min="13315" max="13315" width="16.5" style="171" customWidth="1"/>
    <col min="13316" max="13316" width="51.625" style="171" customWidth="1"/>
    <col min="13317" max="13317" width="36" style="171" customWidth="1"/>
    <col min="13318" max="13567" width="9" style="171"/>
    <col min="13568" max="13568" width="5.125" style="171" bestFit="1" customWidth="1"/>
    <col min="13569" max="13569" width="23.875" style="171" bestFit="1" customWidth="1"/>
    <col min="13570" max="13570" width="60.625" style="171" customWidth="1"/>
    <col min="13571" max="13571" width="16.5" style="171" customWidth="1"/>
    <col min="13572" max="13572" width="51.625" style="171" customWidth="1"/>
    <col min="13573" max="13573" width="36" style="171" customWidth="1"/>
    <col min="13574" max="13823" width="9" style="171"/>
    <col min="13824" max="13824" width="5.125" style="171" bestFit="1" customWidth="1"/>
    <col min="13825" max="13825" width="23.875" style="171" bestFit="1" customWidth="1"/>
    <col min="13826" max="13826" width="60.625" style="171" customWidth="1"/>
    <col min="13827" max="13827" width="16.5" style="171" customWidth="1"/>
    <col min="13828" max="13828" width="51.625" style="171" customWidth="1"/>
    <col min="13829" max="13829" width="36" style="171" customWidth="1"/>
    <col min="13830" max="14079" width="9" style="171"/>
    <col min="14080" max="14080" width="5.125" style="171" bestFit="1" customWidth="1"/>
    <col min="14081" max="14081" width="23.875" style="171" bestFit="1" customWidth="1"/>
    <col min="14082" max="14082" width="60.625" style="171" customWidth="1"/>
    <col min="14083" max="14083" width="16.5" style="171" customWidth="1"/>
    <col min="14084" max="14084" width="51.625" style="171" customWidth="1"/>
    <col min="14085" max="14085" width="36" style="171" customWidth="1"/>
    <col min="14086" max="14335" width="9" style="171"/>
    <col min="14336" max="14336" width="5.125" style="171" bestFit="1" customWidth="1"/>
    <col min="14337" max="14337" width="23.875" style="171" bestFit="1" customWidth="1"/>
    <col min="14338" max="14338" width="60.625" style="171" customWidth="1"/>
    <col min="14339" max="14339" width="16.5" style="171" customWidth="1"/>
    <col min="14340" max="14340" width="51.625" style="171" customWidth="1"/>
    <col min="14341" max="14341" width="36" style="171" customWidth="1"/>
    <col min="14342" max="14591" width="9" style="171"/>
    <col min="14592" max="14592" width="5.125" style="171" bestFit="1" customWidth="1"/>
    <col min="14593" max="14593" width="23.875" style="171" bestFit="1" customWidth="1"/>
    <col min="14594" max="14594" width="60.625" style="171" customWidth="1"/>
    <col min="14595" max="14595" width="16.5" style="171" customWidth="1"/>
    <col min="14596" max="14596" width="51.625" style="171" customWidth="1"/>
    <col min="14597" max="14597" width="36" style="171" customWidth="1"/>
    <col min="14598" max="14847" width="9" style="171"/>
    <col min="14848" max="14848" width="5.125" style="171" bestFit="1" customWidth="1"/>
    <col min="14849" max="14849" width="23.875" style="171" bestFit="1" customWidth="1"/>
    <col min="14850" max="14850" width="60.625" style="171" customWidth="1"/>
    <col min="14851" max="14851" width="16.5" style="171" customWidth="1"/>
    <col min="14852" max="14852" width="51.625" style="171" customWidth="1"/>
    <col min="14853" max="14853" width="36" style="171" customWidth="1"/>
    <col min="14854" max="15103" width="9" style="171"/>
    <col min="15104" max="15104" width="5.125" style="171" bestFit="1" customWidth="1"/>
    <col min="15105" max="15105" width="23.875" style="171" bestFit="1" customWidth="1"/>
    <col min="15106" max="15106" width="60.625" style="171" customWidth="1"/>
    <col min="15107" max="15107" width="16.5" style="171" customWidth="1"/>
    <col min="15108" max="15108" width="51.625" style="171" customWidth="1"/>
    <col min="15109" max="15109" width="36" style="171" customWidth="1"/>
    <col min="15110" max="15359" width="9" style="171"/>
    <col min="15360" max="15360" width="5.125" style="171" bestFit="1" customWidth="1"/>
    <col min="15361" max="15361" width="23.875" style="171" bestFit="1" customWidth="1"/>
    <col min="15362" max="15362" width="60.625" style="171" customWidth="1"/>
    <col min="15363" max="15363" width="16.5" style="171" customWidth="1"/>
    <col min="15364" max="15364" width="51.625" style="171" customWidth="1"/>
    <col min="15365" max="15365" width="36" style="171" customWidth="1"/>
    <col min="15366" max="15615" width="9" style="171"/>
    <col min="15616" max="15616" width="5.125" style="171" bestFit="1" customWidth="1"/>
    <col min="15617" max="15617" width="23.875" style="171" bestFit="1" customWidth="1"/>
    <col min="15618" max="15618" width="60.625" style="171" customWidth="1"/>
    <col min="15619" max="15619" width="16.5" style="171" customWidth="1"/>
    <col min="15620" max="15620" width="51.625" style="171" customWidth="1"/>
    <col min="15621" max="15621" width="36" style="171" customWidth="1"/>
    <col min="15622" max="15871" width="9" style="171"/>
    <col min="15872" max="15872" width="5.125" style="171" bestFit="1" customWidth="1"/>
    <col min="15873" max="15873" width="23.875" style="171" bestFit="1" customWidth="1"/>
    <col min="15874" max="15874" width="60.625" style="171" customWidth="1"/>
    <col min="15875" max="15875" width="16.5" style="171" customWidth="1"/>
    <col min="15876" max="15876" width="51.625" style="171" customWidth="1"/>
    <col min="15877" max="15877" width="36" style="171" customWidth="1"/>
    <col min="15878" max="16127" width="9" style="171"/>
    <col min="16128" max="16128" width="5.125" style="171" bestFit="1" customWidth="1"/>
    <col min="16129" max="16129" width="23.875" style="171" bestFit="1" customWidth="1"/>
    <col min="16130" max="16130" width="60.625" style="171" customWidth="1"/>
    <col min="16131" max="16131" width="16.5" style="171" customWidth="1"/>
    <col min="16132" max="16132" width="51.625" style="171" customWidth="1"/>
    <col min="16133" max="16133" width="36" style="171" customWidth="1"/>
    <col min="16134" max="16384" width="9" style="171"/>
  </cols>
  <sheetData>
    <row r="1" spans="1:6" s="134" customFormat="1" ht="17.100000000000001" customHeight="1" x14ac:dyDescent="0.4">
      <c r="A1" s="130" t="s">
        <v>351</v>
      </c>
      <c r="B1" s="131"/>
      <c r="C1" s="132"/>
      <c r="D1" s="131"/>
      <c r="E1" s="131"/>
      <c r="F1" s="133"/>
    </row>
    <row r="2" spans="1:6" s="134" customFormat="1" ht="17.100000000000001" customHeight="1" x14ac:dyDescent="0.4">
      <c r="A2" s="338" t="s">
        <v>352</v>
      </c>
      <c r="B2" s="338"/>
      <c r="C2" s="338"/>
      <c r="D2" s="338"/>
      <c r="E2" s="131"/>
      <c r="F2" s="133"/>
    </row>
    <row r="3" spans="1:6" s="134" customFormat="1" ht="7.5" customHeight="1" x14ac:dyDescent="0.4">
      <c r="A3" s="131"/>
      <c r="B3" s="135"/>
      <c r="C3" s="133"/>
      <c r="D3" s="135"/>
      <c r="E3" s="136"/>
      <c r="F3" s="133"/>
    </row>
    <row r="4" spans="1:6" s="140" customFormat="1" ht="16.5" customHeight="1" x14ac:dyDescent="0.15">
      <c r="A4" s="137"/>
      <c r="B4" s="138" t="s">
        <v>353</v>
      </c>
      <c r="C4" s="138" t="s">
        <v>354</v>
      </c>
      <c r="D4" s="139" t="s">
        <v>355</v>
      </c>
    </row>
    <row r="5" spans="1:6" s="140" customFormat="1" ht="16.5" customHeight="1" x14ac:dyDescent="0.15">
      <c r="A5" s="339" t="s">
        <v>356</v>
      </c>
      <c r="B5" s="141">
        <v>101</v>
      </c>
      <c r="C5" s="142" t="s">
        <v>109</v>
      </c>
      <c r="D5" s="143" t="s">
        <v>357</v>
      </c>
    </row>
    <row r="6" spans="1:6" s="140" customFormat="1" ht="16.5" customHeight="1" x14ac:dyDescent="0.15">
      <c r="A6" s="339"/>
      <c r="B6" s="144">
        <v>102</v>
      </c>
      <c r="C6" s="145" t="s">
        <v>111</v>
      </c>
      <c r="D6" s="146" t="s">
        <v>358</v>
      </c>
    </row>
    <row r="7" spans="1:6" s="140" customFormat="1" ht="16.5" customHeight="1" x14ac:dyDescent="0.15">
      <c r="A7" s="339"/>
      <c r="B7" s="144">
        <v>103</v>
      </c>
      <c r="C7" s="145" t="s">
        <v>359</v>
      </c>
      <c r="D7" s="146" t="s">
        <v>360</v>
      </c>
    </row>
    <row r="8" spans="1:6" s="140" customFormat="1" ht="16.5" customHeight="1" x14ac:dyDescent="0.15">
      <c r="A8" s="339"/>
      <c r="B8" s="144">
        <v>104</v>
      </c>
      <c r="C8" s="145" t="s">
        <v>115</v>
      </c>
      <c r="D8" s="146" t="s">
        <v>361</v>
      </c>
    </row>
    <row r="9" spans="1:6" s="140" customFormat="1" ht="16.5" customHeight="1" x14ac:dyDescent="0.15">
      <c r="A9" s="339"/>
      <c r="B9" s="144">
        <v>105</v>
      </c>
      <c r="C9" s="145" t="s">
        <v>117</v>
      </c>
      <c r="D9" s="146" t="s">
        <v>362</v>
      </c>
    </row>
    <row r="10" spans="1:6" s="140" customFormat="1" ht="16.5" customHeight="1" x14ac:dyDescent="0.15">
      <c r="A10" s="339"/>
      <c r="B10" s="144">
        <v>106</v>
      </c>
      <c r="C10" s="145" t="s">
        <v>119</v>
      </c>
      <c r="D10" s="146" t="s">
        <v>363</v>
      </c>
    </row>
    <row r="11" spans="1:6" s="140" customFormat="1" ht="16.5" customHeight="1" x14ac:dyDescent="0.15">
      <c r="A11" s="339"/>
      <c r="B11" s="144">
        <v>107</v>
      </c>
      <c r="C11" s="147" t="s">
        <v>121</v>
      </c>
      <c r="D11" s="148" t="s">
        <v>364</v>
      </c>
    </row>
    <row r="12" spans="1:6" s="140" customFormat="1" ht="16.5" customHeight="1" x14ac:dyDescent="0.15">
      <c r="A12" s="339"/>
      <c r="B12" s="144">
        <v>108</v>
      </c>
      <c r="C12" s="145" t="s">
        <v>123</v>
      </c>
      <c r="D12" s="146" t="s">
        <v>365</v>
      </c>
    </row>
    <row r="13" spans="1:6" s="140" customFormat="1" ht="16.5" customHeight="1" x14ac:dyDescent="0.15">
      <c r="A13" s="339"/>
      <c r="B13" s="144">
        <v>109</v>
      </c>
      <c r="C13" s="145" t="s">
        <v>125</v>
      </c>
      <c r="D13" s="146" t="s">
        <v>366</v>
      </c>
    </row>
    <row r="14" spans="1:6" s="149" customFormat="1" ht="16.5" customHeight="1" x14ac:dyDescent="0.15">
      <c r="A14" s="339"/>
      <c r="B14" s="144">
        <v>110</v>
      </c>
      <c r="C14" s="147" t="s">
        <v>127</v>
      </c>
      <c r="D14" s="148" t="s">
        <v>367</v>
      </c>
    </row>
    <row r="15" spans="1:6" s="140" customFormat="1" ht="16.5" customHeight="1" x14ac:dyDescent="0.15">
      <c r="A15" s="339"/>
      <c r="B15" s="144">
        <v>111</v>
      </c>
      <c r="C15" s="145" t="s">
        <v>368</v>
      </c>
      <c r="D15" s="146" t="s">
        <v>369</v>
      </c>
    </row>
    <row r="16" spans="1:6" s="140" customFormat="1" ht="16.5" customHeight="1" x14ac:dyDescent="0.15">
      <c r="A16" s="339"/>
      <c r="B16" s="144">
        <v>112</v>
      </c>
      <c r="C16" s="145" t="s">
        <v>370</v>
      </c>
      <c r="D16" s="146" t="s">
        <v>371</v>
      </c>
    </row>
    <row r="17" spans="1:4" s="140" customFormat="1" ht="16.5" customHeight="1" x14ac:dyDescent="0.15">
      <c r="A17" s="339"/>
      <c r="B17" s="150">
        <v>113</v>
      </c>
      <c r="C17" s="151" t="s">
        <v>133</v>
      </c>
      <c r="D17" s="152" t="s">
        <v>372</v>
      </c>
    </row>
    <row r="18" spans="1:4" s="140" customFormat="1" ht="16.5" customHeight="1" x14ac:dyDescent="0.15">
      <c r="A18" s="339" t="s">
        <v>373</v>
      </c>
      <c r="B18" s="141">
        <v>114</v>
      </c>
      <c r="C18" s="142" t="s">
        <v>135</v>
      </c>
      <c r="D18" s="143" t="s">
        <v>374</v>
      </c>
    </row>
    <row r="19" spans="1:4" s="140" customFormat="1" ht="16.5" customHeight="1" x14ac:dyDescent="0.15">
      <c r="A19" s="339"/>
      <c r="B19" s="144">
        <v>115</v>
      </c>
      <c r="C19" s="145" t="s">
        <v>137</v>
      </c>
      <c r="D19" s="146" t="s">
        <v>375</v>
      </c>
    </row>
    <row r="20" spans="1:4" s="140" customFormat="1" ht="16.5" customHeight="1" x14ac:dyDescent="0.15">
      <c r="A20" s="339"/>
      <c r="B20" s="144">
        <v>116</v>
      </c>
      <c r="C20" s="145" t="s">
        <v>139</v>
      </c>
      <c r="D20" s="146" t="s">
        <v>376</v>
      </c>
    </row>
    <row r="21" spans="1:4" s="140" customFormat="1" ht="16.5" customHeight="1" x14ac:dyDescent="0.15">
      <c r="A21" s="339"/>
      <c r="B21" s="144">
        <v>117</v>
      </c>
      <c r="C21" s="145" t="s">
        <v>141</v>
      </c>
      <c r="D21" s="146" t="s">
        <v>377</v>
      </c>
    </row>
    <row r="22" spans="1:4" s="140" customFormat="1" ht="16.5" customHeight="1" x14ac:dyDescent="0.15">
      <c r="A22" s="339"/>
      <c r="B22" s="144">
        <v>118</v>
      </c>
      <c r="C22" s="145" t="s">
        <v>143</v>
      </c>
      <c r="D22" s="146" t="s">
        <v>378</v>
      </c>
    </row>
    <row r="23" spans="1:4" s="140" customFormat="1" ht="16.5" customHeight="1" x14ac:dyDescent="0.15">
      <c r="A23" s="339"/>
      <c r="B23" s="144">
        <v>119</v>
      </c>
      <c r="C23" s="145" t="s">
        <v>379</v>
      </c>
      <c r="D23" s="146" t="s">
        <v>380</v>
      </c>
    </row>
    <row r="24" spans="1:4" s="140" customFormat="1" ht="16.5" customHeight="1" x14ac:dyDescent="0.15">
      <c r="A24" s="339"/>
      <c r="B24" s="150">
        <v>120</v>
      </c>
      <c r="C24" s="151" t="s">
        <v>381</v>
      </c>
      <c r="D24" s="153" t="s">
        <v>382</v>
      </c>
    </row>
    <row r="25" spans="1:4" s="140" customFormat="1" ht="16.5" customHeight="1" x14ac:dyDescent="0.15">
      <c r="A25" s="337" t="s">
        <v>383</v>
      </c>
      <c r="B25" s="141">
        <v>121</v>
      </c>
      <c r="C25" s="142" t="s">
        <v>384</v>
      </c>
      <c r="D25" s="143" t="s">
        <v>385</v>
      </c>
    </row>
    <row r="26" spans="1:4" s="140" customFormat="1" ht="16.5" customHeight="1" x14ac:dyDescent="0.15">
      <c r="A26" s="337"/>
      <c r="B26" s="144">
        <v>122</v>
      </c>
      <c r="C26" s="145" t="s">
        <v>386</v>
      </c>
      <c r="D26" s="146" t="s">
        <v>387</v>
      </c>
    </row>
    <row r="27" spans="1:4" s="140" customFormat="1" ht="16.5" customHeight="1" x14ac:dyDescent="0.15">
      <c r="A27" s="337"/>
      <c r="B27" s="150">
        <v>123</v>
      </c>
      <c r="C27" s="151" t="s">
        <v>388</v>
      </c>
      <c r="D27" s="153" t="s">
        <v>389</v>
      </c>
    </row>
    <row r="28" spans="1:4" s="140" customFormat="1" ht="16.5" customHeight="1" x14ac:dyDescent="0.15">
      <c r="A28" s="339" t="s">
        <v>390</v>
      </c>
      <c r="B28" s="154">
        <v>124</v>
      </c>
      <c r="C28" s="155" t="s">
        <v>149</v>
      </c>
      <c r="D28" s="156" t="s">
        <v>391</v>
      </c>
    </row>
    <row r="29" spans="1:4" s="140" customFormat="1" ht="16.5" customHeight="1" x14ac:dyDescent="0.15">
      <c r="A29" s="339"/>
      <c r="B29" s="157">
        <v>125</v>
      </c>
      <c r="C29" s="147" t="s">
        <v>150</v>
      </c>
      <c r="D29" s="148" t="s">
        <v>392</v>
      </c>
    </row>
    <row r="30" spans="1:4" s="140" customFormat="1" ht="16.5" customHeight="1" x14ac:dyDescent="0.15">
      <c r="A30" s="339"/>
      <c r="B30" s="157">
        <v>126</v>
      </c>
      <c r="C30" s="147" t="s">
        <v>151</v>
      </c>
      <c r="D30" s="148" t="s">
        <v>393</v>
      </c>
    </row>
    <row r="31" spans="1:4" s="140" customFormat="1" ht="16.5" customHeight="1" x14ac:dyDescent="0.15">
      <c r="A31" s="339"/>
      <c r="B31" s="157">
        <v>127</v>
      </c>
      <c r="C31" s="147" t="s">
        <v>152</v>
      </c>
      <c r="D31" s="148" t="s">
        <v>394</v>
      </c>
    </row>
    <row r="32" spans="1:4" s="140" customFormat="1" ht="16.5" customHeight="1" x14ac:dyDescent="0.15">
      <c r="A32" s="339"/>
      <c r="B32" s="157">
        <v>128</v>
      </c>
      <c r="C32" s="147" t="s">
        <v>395</v>
      </c>
      <c r="D32" s="148" t="s">
        <v>396</v>
      </c>
    </row>
    <row r="33" spans="1:4" s="140" customFormat="1" ht="16.5" customHeight="1" x14ac:dyDescent="0.15">
      <c r="A33" s="339"/>
      <c r="B33" s="158">
        <v>129</v>
      </c>
      <c r="C33" s="159" t="s">
        <v>397</v>
      </c>
      <c r="D33" s="160" t="s">
        <v>398</v>
      </c>
    </row>
    <row r="34" spans="1:4" s="140" customFormat="1" ht="16.5" customHeight="1" x14ac:dyDescent="0.15">
      <c r="A34" s="339" t="s">
        <v>399</v>
      </c>
      <c r="B34" s="141">
        <v>130</v>
      </c>
      <c r="C34" s="142" t="s">
        <v>112</v>
      </c>
      <c r="D34" s="143" t="s">
        <v>400</v>
      </c>
    </row>
    <row r="35" spans="1:4" s="140" customFormat="1" ht="16.5" customHeight="1" x14ac:dyDescent="0.15">
      <c r="A35" s="339"/>
      <c r="B35" s="144">
        <v>131</v>
      </c>
      <c r="C35" s="145" t="s">
        <v>401</v>
      </c>
      <c r="D35" s="146" t="s">
        <v>402</v>
      </c>
    </row>
    <row r="36" spans="1:4" s="140" customFormat="1" ht="16.5" customHeight="1" x14ac:dyDescent="0.15">
      <c r="A36" s="339"/>
      <c r="B36" s="144">
        <v>132</v>
      </c>
      <c r="C36" s="145" t="s">
        <v>156</v>
      </c>
      <c r="D36" s="146" t="s">
        <v>403</v>
      </c>
    </row>
    <row r="37" spans="1:4" s="140" customFormat="1" ht="16.5" customHeight="1" x14ac:dyDescent="0.15">
      <c r="A37" s="339"/>
      <c r="B37" s="144">
        <v>133</v>
      </c>
      <c r="C37" s="145" t="s">
        <v>157</v>
      </c>
      <c r="D37" s="146" t="s">
        <v>404</v>
      </c>
    </row>
    <row r="38" spans="1:4" s="140" customFormat="1" ht="16.5" customHeight="1" x14ac:dyDescent="0.15">
      <c r="A38" s="339"/>
      <c r="B38" s="144">
        <v>134</v>
      </c>
      <c r="C38" s="145" t="s">
        <v>158</v>
      </c>
      <c r="D38" s="146" t="s">
        <v>405</v>
      </c>
    </row>
    <row r="39" spans="1:4" s="140" customFormat="1" ht="16.5" customHeight="1" x14ac:dyDescent="0.15">
      <c r="A39" s="339"/>
      <c r="B39" s="144">
        <v>135</v>
      </c>
      <c r="C39" s="145" t="s">
        <v>159</v>
      </c>
      <c r="D39" s="146" t="s">
        <v>406</v>
      </c>
    </row>
    <row r="40" spans="1:4" s="140" customFormat="1" ht="16.5" customHeight="1" x14ac:dyDescent="0.15">
      <c r="A40" s="339"/>
      <c r="B40" s="144">
        <v>136</v>
      </c>
      <c r="C40" s="145" t="s">
        <v>160</v>
      </c>
      <c r="D40" s="146" t="s">
        <v>407</v>
      </c>
    </row>
    <row r="41" spans="1:4" s="140" customFormat="1" ht="16.5" customHeight="1" x14ac:dyDescent="0.15">
      <c r="A41" s="339"/>
      <c r="B41" s="144">
        <v>137</v>
      </c>
      <c r="C41" s="145" t="s">
        <v>161</v>
      </c>
      <c r="D41" s="146" t="s">
        <v>408</v>
      </c>
    </row>
    <row r="42" spans="1:4" s="140" customFormat="1" ht="16.5" customHeight="1" x14ac:dyDescent="0.15">
      <c r="A42" s="339"/>
      <c r="B42" s="144">
        <v>138</v>
      </c>
      <c r="C42" s="145" t="s">
        <v>162</v>
      </c>
      <c r="D42" s="146" t="s">
        <v>409</v>
      </c>
    </row>
    <row r="43" spans="1:4" s="140" customFormat="1" ht="16.5" customHeight="1" x14ac:dyDescent="0.15">
      <c r="A43" s="339"/>
      <c r="B43" s="144">
        <v>139</v>
      </c>
      <c r="C43" s="145" t="s">
        <v>163</v>
      </c>
      <c r="D43" s="146" t="s">
        <v>410</v>
      </c>
    </row>
    <row r="44" spans="1:4" s="140" customFormat="1" ht="16.5" customHeight="1" x14ac:dyDescent="0.15">
      <c r="A44" s="339"/>
      <c r="B44" s="150">
        <v>140</v>
      </c>
      <c r="C44" s="151" t="s">
        <v>164</v>
      </c>
      <c r="D44" s="153" t="s">
        <v>411</v>
      </c>
    </row>
    <row r="45" spans="1:4" s="140" customFormat="1" ht="16.5" customHeight="1" x14ac:dyDescent="0.15">
      <c r="A45" s="339" t="s">
        <v>412</v>
      </c>
      <c r="B45" s="141">
        <v>141</v>
      </c>
      <c r="C45" s="142" t="s">
        <v>165</v>
      </c>
      <c r="D45" s="143" t="s">
        <v>413</v>
      </c>
    </row>
    <row r="46" spans="1:4" s="140" customFormat="1" ht="16.5" customHeight="1" x14ac:dyDescent="0.15">
      <c r="A46" s="339"/>
      <c r="B46" s="144">
        <v>142</v>
      </c>
      <c r="C46" s="145" t="s">
        <v>166</v>
      </c>
      <c r="D46" s="146" t="s">
        <v>166</v>
      </c>
    </row>
    <row r="47" spans="1:4" s="140" customFormat="1" ht="16.5" customHeight="1" x14ac:dyDescent="0.15">
      <c r="A47" s="339"/>
      <c r="B47" s="144">
        <v>143</v>
      </c>
      <c r="C47" s="145" t="s">
        <v>167</v>
      </c>
      <c r="D47" s="146" t="s">
        <v>414</v>
      </c>
    </row>
    <row r="48" spans="1:4" s="140" customFormat="1" ht="16.5" customHeight="1" x14ac:dyDescent="0.15">
      <c r="A48" s="339"/>
      <c r="B48" s="150">
        <v>144</v>
      </c>
      <c r="C48" s="159" t="s">
        <v>415</v>
      </c>
      <c r="D48" s="161" t="s">
        <v>416</v>
      </c>
    </row>
    <row r="49" spans="1:4" s="140" customFormat="1" ht="16.5" customHeight="1" x14ac:dyDescent="0.15">
      <c r="A49" s="337" t="s">
        <v>417</v>
      </c>
      <c r="B49" s="141">
        <v>145</v>
      </c>
      <c r="C49" s="142" t="s">
        <v>169</v>
      </c>
      <c r="D49" s="143" t="s">
        <v>418</v>
      </c>
    </row>
    <row r="50" spans="1:4" s="140" customFormat="1" ht="16.5" customHeight="1" x14ac:dyDescent="0.15">
      <c r="A50" s="337"/>
      <c r="B50" s="144">
        <v>146</v>
      </c>
      <c r="C50" s="145" t="s">
        <v>170</v>
      </c>
      <c r="D50" s="146" t="s">
        <v>419</v>
      </c>
    </row>
    <row r="51" spans="1:4" s="140" customFormat="1" ht="16.5" customHeight="1" x14ac:dyDescent="0.15">
      <c r="A51" s="337"/>
      <c r="B51" s="150">
        <v>147</v>
      </c>
      <c r="C51" s="151" t="s">
        <v>420</v>
      </c>
      <c r="D51" s="153" t="s">
        <v>421</v>
      </c>
    </row>
    <row r="52" spans="1:4" s="140" customFormat="1" ht="16.5" customHeight="1" x14ac:dyDescent="0.15">
      <c r="A52" s="137"/>
      <c r="B52" s="138" t="s">
        <v>353</v>
      </c>
      <c r="C52" s="138" t="s">
        <v>354</v>
      </c>
      <c r="D52" s="139" t="s">
        <v>355</v>
      </c>
    </row>
    <row r="53" spans="1:4" s="140" customFormat="1" ht="16.5" customHeight="1" x14ac:dyDescent="0.15">
      <c r="A53" s="337" t="s">
        <v>422</v>
      </c>
      <c r="B53" s="141">
        <v>148</v>
      </c>
      <c r="C53" s="142" t="s">
        <v>172</v>
      </c>
      <c r="D53" s="143" t="s">
        <v>423</v>
      </c>
    </row>
    <row r="54" spans="1:4" s="140" customFormat="1" ht="16.5" customHeight="1" x14ac:dyDescent="0.15">
      <c r="A54" s="337"/>
      <c r="B54" s="144">
        <v>149</v>
      </c>
      <c r="C54" s="145" t="s">
        <v>130</v>
      </c>
      <c r="D54" s="146" t="s">
        <v>424</v>
      </c>
    </row>
    <row r="55" spans="1:4" s="140" customFormat="1" ht="16.5" customHeight="1" x14ac:dyDescent="0.15">
      <c r="A55" s="337"/>
      <c r="B55" s="150">
        <v>150</v>
      </c>
      <c r="C55" s="151" t="s">
        <v>173</v>
      </c>
      <c r="D55" s="153" t="s">
        <v>425</v>
      </c>
    </row>
    <row r="56" spans="1:4" s="140" customFormat="1" ht="16.5" customHeight="1" x14ac:dyDescent="0.15">
      <c r="A56" s="339" t="s">
        <v>426</v>
      </c>
      <c r="B56" s="141">
        <v>151</v>
      </c>
      <c r="C56" s="142" t="s">
        <v>174</v>
      </c>
      <c r="D56" s="143" t="s">
        <v>427</v>
      </c>
    </row>
    <row r="57" spans="1:4" s="140" customFormat="1" ht="16.5" customHeight="1" x14ac:dyDescent="0.15">
      <c r="A57" s="339"/>
      <c r="B57" s="144">
        <v>152</v>
      </c>
      <c r="C57" s="145" t="s">
        <v>175</v>
      </c>
      <c r="D57" s="146" t="s">
        <v>428</v>
      </c>
    </row>
    <row r="58" spans="1:4" s="140" customFormat="1" ht="16.5" customHeight="1" x14ac:dyDescent="0.15">
      <c r="A58" s="339"/>
      <c r="B58" s="144">
        <v>153</v>
      </c>
      <c r="C58" s="145" t="s">
        <v>429</v>
      </c>
      <c r="D58" s="146" t="s">
        <v>430</v>
      </c>
    </row>
    <row r="59" spans="1:4" s="140" customFormat="1" ht="16.5" customHeight="1" x14ac:dyDescent="0.15">
      <c r="A59" s="339"/>
      <c r="B59" s="150">
        <v>154</v>
      </c>
      <c r="C59" s="151" t="s">
        <v>431</v>
      </c>
      <c r="D59" s="153" t="s">
        <v>432</v>
      </c>
    </row>
    <row r="60" spans="1:4" s="140" customFormat="1" ht="16.5" customHeight="1" x14ac:dyDescent="0.15">
      <c r="A60" s="337" t="s">
        <v>433</v>
      </c>
      <c r="B60" s="141">
        <v>155</v>
      </c>
      <c r="C60" s="142" t="s">
        <v>178</v>
      </c>
      <c r="D60" s="143" t="s">
        <v>434</v>
      </c>
    </row>
    <row r="61" spans="1:4" s="140" customFormat="1" ht="16.5" customHeight="1" x14ac:dyDescent="0.15">
      <c r="A61" s="337"/>
      <c r="B61" s="162">
        <v>156</v>
      </c>
      <c r="C61" s="163" t="s">
        <v>179</v>
      </c>
      <c r="D61" s="164" t="s">
        <v>435</v>
      </c>
    </row>
    <row r="62" spans="1:4" s="140" customFormat="1" ht="24" customHeight="1" x14ac:dyDescent="0.15">
      <c r="A62" s="337" t="s">
        <v>436</v>
      </c>
      <c r="B62" s="141">
        <v>157</v>
      </c>
      <c r="C62" s="142" t="s">
        <v>180</v>
      </c>
      <c r="D62" s="165" t="s">
        <v>437</v>
      </c>
    </row>
    <row r="63" spans="1:4" s="140" customFormat="1" ht="16.5" customHeight="1" x14ac:dyDescent="0.15">
      <c r="A63" s="337"/>
      <c r="B63" s="144">
        <v>158</v>
      </c>
      <c r="C63" s="147" t="s">
        <v>181</v>
      </c>
      <c r="D63" s="146" t="s">
        <v>438</v>
      </c>
    </row>
    <row r="64" spans="1:4" s="140" customFormat="1" ht="16.5" customHeight="1" x14ac:dyDescent="0.15">
      <c r="A64" s="337"/>
      <c r="B64" s="144">
        <v>159</v>
      </c>
      <c r="C64" s="145" t="s">
        <v>182</v>
      </c>
      <c r="D64" s="166" t="s">
        <v>439</v>
      </c>
    </row>
    <row r="65" spans="1:4" s="140" customFormat="1" ht="16.5" customHeight="1" x14ac:dyDescent="0.15">
      <c r="A65" s="337"/>
      <c r="B65" s="144">
        <v>160</v>
      </c>
      <c r="C65" s="145" t="s">
        <v>440</v>
      </c>
      <c r="D65" s="146" t="s">
        <v>441</v>
      </c>
    </row>
    <row r="66" spans="1:4" s="140" customFormat="1" ht="16.5" customHeight="1" x14ac:dyDescent="0.15">
      <c r="A66" s="337"/>
      <c r="B66" s="144">
        <v>161</v>
      </c>
      <c r="C66" s="145" t="s">
        <v>184</v>
      </c>
      <c r="D66" s="146" t="s">
        <v>442</v>
      </c>
    </row>
    <row r="67" spans="1:4" s="140" customFormat="1" ht="16.5" customHeight="1" x14ac:dyDescent="0.15">
      <c r="A67" s="337"/>
      <c r="B67" s="150">
        <v>162</v>
      </c>
      <c r="C67" s="151" t="s">
        <v>443</v>
      </c>
      <c r="D67" s="153" t="s">
        <v>444</v>
      </c>
    </row>
    <row r="68" spans="1:4" s="140" customFormat="1" ht="16.5" customHeight="1" x14ac:dyDescent="0.15">
      <c r="A68" s="337" t="s">
        <v>445</v>
      </c>
      <c r="B68" s="141">
        <v>163</v>
      </c>
      <c r="C68" s="142" t="s">
        <v>186</v>
      </c>
      <c r="D68" s="143" t="s">
        <v>446</v>
      </c>
    </row>
    <row r="69" spans="1:4" s="140" customFormat="1" ht="16.5" customHeight="1" x14ac:dyDescent="0.15">
      <c r="A69" s="337"/>
      <c r="B69" s="144">
        <v>164</v>
      </c>
      <c r="C69" s="145" t="s">
        <v>187</v>
      </c>
      <c r="D69" s="146" t="s">
        <v>447</v>
      </c>
    </row>
    <row r="70" spans="1:4" s="140" customFormat="1" ht="16.5" customHeight="1" x14ac:dyDescent="0.15">
      <c r="A70" s="337"/>
      <c r="B70" s="150">
        <v>165</v>
      </c>
      <c r="C70" s="151" t="s">
        <v>188</v>
      </c>
      <c r="D70" s="153" t="s">
        <v>448</v>
      </c>
    </row>
    <row r="71" spans="1:4" s="140" customFormat="1" ht="16.5" customHeight="1" x14ac:dyDescent="0.15">
      <c r="A71" s="339" t="s">
        <v>449</v>
      </c>
      <c r="B71" s="154">
        <v>166</v>
      </c>
      <c r="C71" s="155" t="s">
        <v>450</v>
      </c>
      <c r="D71" s="156" t="s">
        <v>451</v>
      </c>
    </row>
    <row r="72" spans="1:4" s="140" customFormat="1" ht="16.5" customHeight="1" x14ac:dyDescent="0.15">
      <c r="A72" s="339"/>
      <c r="B72" s="157">
        <v>167</v>
      </c>
      <c r="C72" s="147" t="s">
        <v>452</v>
      </c>
      <c r="D72" s="148" t="s">
        <v>453</v>
      </c>
    </row>
    <row r="73" spans="1:4" s="140" customFormat="1" ht="16.5" customHeight="1" x14ac:dyDescent="0.15">
      <c r="A73" s="339"/>
      <c r="B73" s="157">
        <v>168</v>
      </c>
      <c r="C73" s="147" t="s">
        <v>191</v>
      </c>
      <c r="D73" s="148" t="s">
        <v>454</v>
      </c>
    </row>
    <row r="74" spans="1:4" s="140" customFormat="1" ht="16.5" customHeight="1" x14ac:dyDescent="0.15">
      <c r="A74" s="339"/>
      <c r="B74" s="157">
        <v>169</v>
      </c>
      <c r="C74" s="147" t="s">
        <v>455</v>
      </c>
      <c r="D74" s="148" t="s">
        <v>456</v>
      </c>
    </row>
    <row r="75" spans="1:4" s="140" customFormat="1" ht="16.5" customHeight="1" x14ac:dyDescent="0.15">
      <c r="A75" s="339"/>
      <c r="B75" s="157">
        <v>170</v>
      </c>
      <c r="C75" s="147" t="s">
        <v>457</v>
      </c>
      <c r="D75" s="148" t="s">
        <v>458</v>
      </c>
    </row>
    <row r="76" spans="1:4" s="140" customFormat="1" ht="16.5" customHeight="1" x14ac:dyDescent="0.15">
      <c r="A76" s="339"/>
      <c r="B76" s="157">
        <v>171</v>
      </c>
      <c r="C76" s="147" t="s">
        <v>459</v>
      </c>
      <c r="D76" s="148" t="s">
        <v>460</v>
      </c>
    </row>
    <row r="77" spans="1:4" s="140" customFormat="1" ht="16.5" customHeight="1" x14ac:dyDescent="0.15">
      <c r="A77" s="339"/>
      <c r="B77" s="157">
        <v>172</v>
      </c>
      <c r="C77" s="147" t="s">
        <v>461</v>
      </c>
      <c r="D77" s="148" t="s">
        <v>462</v>
      </c>
    </row>
    <row r="78" spans="1:4" s="140" customFormat="1" ht="16.5" customHeight="1" x14ac:dyDescent="0.15">
      <c r="A78" s="339"/>
      <c r="B78" s="157">
        <v>173</v>
      </c>
      <c r="C78" s="147" t="s">
        <v>196</v>
      </c>
      <c r="D78" s="148" t="s">
        <v>463</v>
      </c>
    </row>
    <row r="79" spans="1:4" s="140" customFormat="1" ht="16.5" customHeight="1" x14ac:dyDescent="0.15">
      <c r="A79" s="339"/>
      <c r="B79" s="157">
        <v>174</v>
      </c>
      <c r="C79" s="147" t="s">
        <v>197</v>
      </c>
      <c r="D79" s="148" t="s">
        <v>464</v>
      </c>
    </row>
    <row r="80" spans="1:4" s="140" customFormat="1" ht="24" customHeight="1" x14ac:dyDescent="0.15">
      <c r="A80" s="339"/>
      <c r="B80" s="158">
        <v>175</v>
      </c>
      <c r="C80" s="159" t="s">
        <v>198</v>
      </c>
      <c r="D80" s="161" t="s">
        <v>465</v>
      </c>
    </row>
    <row r="81" spans="1:6" s="140" customFormat="1" ht="16.5" customHeight="1" x14ac:dyDescent="0.15">
      <c r="A81" s="339" t="s">
        <v>466</v>
      </c>
      <c r="B81" s="141">
        <v>176</v>
      </c>
      <c r="C81" s="142" t="s">
        <v>199</v>
      </c>
      <c r="D81" s="143" t="s">
        <v>467</v>
      </c>
    </row>
    <row r="82" spans="1:6" s="140" customFormat="1" ht="16.5" customHeight="1" x14ac:dyDescent="0.15">
      <c r="A82" s="339"/>
      <c r="B82" s="144">
        <v>177</v>
      </c>
      <c r="C82" s="145" t="s">
        <v>200</v>
      </c>
      <c r="D82" s="146" t="s">
        <v>468</v>
      </c>
    </row>
    <row r="83" spans="1:6" s="140" customFormat="1" ht="16.5" customHeight="1" x14ac:dyDescent="0.15">
      <c r="A83" s="339"/>
      <c r="B83" s="144">
        <v>178</v>
      </c>
      <c r="C83" s="145" t="s">
        <v>201</v>
      </c>
      <c r="D83" s="146" t="s">
        <v>469</v>
      </c>
    </row>
    <row r="84" spans="1:6" s="140" customFormat="1" ht="16.5" customHeight="1" x14ac:dyDescent="0.15">
      <c r="A84" s="339"/>
      <c r="B84" s="144">
        <v>179</v>
      </c>
      <c r="C84" s="147" t="s">
        <v>202</v>
      </c>
      <c r="D84" s="148" t="s">
        <v>470</v>
      </c>
    </row>
    <row r="85" spans="1:6" s="140" customFormat="1" ht="16.5" customHeight="1" x14ac:dyDescent="0.15">
      <c r="A85" s="339"/>
      <c r="B85" s="144">
        <v>180</v>
      </c>
      <c r="C85" s="147" t="s">
        <v>471</v>
      </c>
      <c r="D85" s="148" t="s">
        <v>472</v>
      </c>
    </row>
    <row r="86" spans="1:6" s="140" customFormat="1" ht="16.5" customHeight="1" x14ac:dyDescent="0.15">
      <c r="A86" s="339"/>
      <c r="B86" s="144">
        <v>181</v>
      </c>
      <c r="C86" s="147" t="s">
        <v>473</v>
      </c>
      <c r="D86" s="148" t="s">
        <v>474</v>
      </c>
    </row>
    <row r="87" spans="1:6" s="140" customFormat="1" ht="16.5" customHeight="1" x14ac:dyDescent="0.15">
      <c r="A87" s="339"/>
      <c r="B87" s="144">
        <v>182</v>
      </c>
      <c r="C87" s="147" t="s">
        <v>134</v>
      </c>
      <c r="D87" s="148" t="s">
        <v>475</v>
      </c>
    </row>
    <row r="88" spans="1:6" s="140" customFormat="1" ht="16.5" customHeight="1" x14ac:dyDescent="0.15">
      <c r="A88" s="339"/>
      <c r="B88" s="144">
        <v>183</v>
      </c>
      <c r="C88" s="147" t="s">
        <v>205</v>
      </c>
      <c r="D88" s="148" t="s">
        <v>476</v>
      </c>
    </row>
    <row r="89" spans="1:6" s="140" customFormat="1" ht="16.5" customHeight="1" x14ac:dyDescent="0.15">
      <c r="A89" s="339"/>
      <c r="B89" s="144">
        <v>184</v>
      </c>
      <c r="C89" s="147" t="s">
        <v>477</v>
      </c>
      <c r="D89" s="148" t="s">
        <v>477</v>
      </c>
    </row>
    <row r="90" spans="1:6" s="140" customFormat="1" ht="16.5" customHeight="1" x14ac:dyDescent="0.15">
      <c r="A90" s="339"/>
      <c r="B90" s="158">
        <v>199</v>
      </c>
      <c r="C90" s="159" t="s">
        <v>251</v>
      </c>
      <c r="D90" s="161" t="s">
        <v>478</v>
      </c>
    </row>
    <row r="92" spans="1:6" x14ac:dyDescent="0.15">
      <c r="A92" s="340" t="s">
        <v>499</v>
      </c>
      <c r="B92" s="340"/>
    </row>
    <row r="93" spans="1:6" ht="18" x14ac:dyDescent="0.15">
      <c r="A93" s="338" t="s">
        <v>498</v>
      </c>
      <c r="B93" s="338"/>
      <c r="C93" s="338"/>
      <c r="D93" s="338"/>
      <c r="E93" s="172"/>
      <c r="F93" s="173"/>
    </row>
    <row r="94" spans="1:6" ht="16.5" customHeight="1" x14ac:dyDescent="0.15">
      <c r="A94" s="174"/>
      <c r="B94" s="138" t="s">
        <v>353</v>
      </c>
      <c r="C94" s="138" t="s">
        <v>354</v>
      </c>
      <c r="D94" s="138" t="s">
        <v>355</v>
      </c>
      <c r="E94" s="171"/>
    </row>
    <row r="95" spans="1:6" ht="16.5" customHeight="1" x14ac:dyDescent="0.15">
      <c r="A95" s="339" t="s">
        <v>479</v>
      </c>
      <c r="B95" s="138">
        <v>201</v>
      </c>
      <c r="C95" s="175" t="s">
        <v>110</v>
      </c>
      <c r="D95" s="175" t="s">
        <v>480</v>
      </c>
      <c r="E95" s="171"/>
    </row>
    <row r="96" spans="1:6" ht="16.5" customHeight="1" x14ac:dyDescent="0.15">
      <c r="A96" s="339"/>
      <c r="B96" s="138">
        <v>202</v>
      </c>
      <c r="C96" s="175" t="s">
        <v>112</v>
      </c>
      <c r="D96" s="175" t="s">
        <v>481</v>
      </c>
      <c r="E96" s="171"/>
    </row>
    <row r="97" spans="1:5" ht="16.5" customHeight="1" x14ac:dyDescent="0.15">
      <c r="A97" s="339"/>
      <c r="B97" s="138">
        <v>203</v>
      </c>
      <c r="C97" s="175" t="s">
        <v>114</v>
      </c>
      <c r="D97" s="175" t="s">
        <v>482</v>
      </c>
      <c r="E97" s="171"/>
    </row>
    <row r="98" spans="1:5" ht="16.5" customHeight="1" x14ac:dyDescent="0.15">
      <c r="A98" s="339"/>
      <c r="B98" s="138">
        <v>204</v>
      </c>
      <c r="C98" s="175" t="s">
        <v>116</v>
      </c>
      <c r="D98" s="175" t="s">
        <v>483</v>
      </c>
      <c r="E98" s="171"/>
    </row>
    <row r="99" spans="1:5" ht="16.5" customHeight="1" x14ac:dyDescent="0.15">
      <c r="A99" s="339"/>
      <c r="B99" s="138">
        <v>205</v>
      </c>
      <c r="C99" s="175" t="s">
        <v>118</v>
      </c>
      <c r="D99" s="175" t="s">
        <v>484</v>
      </c>
      <c r="E99" s="171"/>
    </row>
    <row r="100" spans="1:5" ht="16.5" customHeight="1" x14ac:dyDescent="0.15">
      <c r="A100" s="339"/>
      <c r="B100" s="138">
        <v>206</v>
      </c>
      <c r="C100" s="175" t="s">
        <v>485</v>
      </c>
      <c r="D100" s="175" t="s">
        <v>486</v>
      </c>
      <c r="E100" s="171"/>
    </row>
    <row r="101" spans="1:5" ht="16.5" customHeight="1" x14ac:dyDescent="0.15">
      <c r="A101" s="339" t="s">
        <v>449</v>
      </c>
      <c r="B101" s="138">
        <v>207</v>
      </c>
      <c r="C101" s="175" t="s">
        <v>122</v>
      </c>
      <c r="D101" s="175" t="s">
        <v>487</v>
      </c>
      <c r="E101" s="171"/>
    </row>
    <row r="102" spans="1:5" ht="16.5" customHeight="1" x14ac:dyDescent="0.15">
      <c r="A102" s="339"/>
      <c r="B102" s="138">
        <v>208</v>
      </c>
      <c r="C102" s="175" t="s">
        <v>124</v>
      </c>
      <c r="D102" s="175" t="s">
        <v>488</v>
      </c>
      <c r="E102" s="171"/>
    </row>
    <row r="103" spans="1:5" ht="16.5" customHeight="1" x14ac:dyDescent="0.15">
      <c r="A103" s="339"/>
      <c r="B103" s="138">
        <v>209</v>
      </c>
      <c r="C103" s="175" t="s">
        <v>126</v>
      </c>
      <c r="D103" s="175" t="s">
        <v>489</v>
      </c>
      <c r="E103" s="171"/>
    </row>
    <row r="104" spans="1:5" ht="16.5" customHeight="1" x14ac:dyDescent="0.15">
      <c r="A104" s="339" t="s">
        <v>490</v>
      </c>
      <c r="B104" s="138">
        <v>210</v>
      </c>
      <c r="C104" s="175" t="s">
        <v>128</v>
      </c>
      <c r="D104" s="175" t="s">
        <v>491</v>
      </c>
      <c r="E104" s="171"/>
    </row>
    <row r="105" spans="1:5" ht="16.5" customHeight="1" x14ac:dyDescent="0.15">
      <c r="A105" s="339"/>
      <c r="B105" s="138">
        <v>211</v>
      </c>
      <c r="C105" s="175" t="s">
        <v>130</v>
      </c>
      <c r="D105" s="175" t="s">
        <v>424</v>
      </c>
      <c r="E105" s="171"/>
    </row>
    <row r="106" spans="1:5" ht="16.5" customHeight="1" x14ac:dyDescent="0.15">
      <c r="A106" s="339"/>
      <c r="B106" s="138">
        <v>212</v>
      </c>
      <c r="C106" s="175" t="s">
        <v>132</v>
      </c>
      <c r="D106" s="175" t="s">
        <v>492</v>
      </c>
      <c r="E106" s="171"/>
    </row>
    <row r="107" spans="1:5" ht="16.5" customHeight="1" x14ac:dyDescent="0.15">
      <c r="A107" s="339" t="s">
        <v>466</v>
      </c>
      <c r="B107" s="138">
        <v>213</v>
      </c>
      <c r="C107" s="175" t="s">
        <v>134</v>
      </c>
      <c r="D107" s="175" t="s">
        <v>493</v>
      </c>
      <c r="E107" s="171"/>
    </row>
    <row r="108" spans="1:5" ht="16.5" customHeight="1" x14ac:dyDescent="0.15">
      <c r="A108" s="339"/>
      <c r="B108" s="138">
        <v>214</v>
      </c>
      <c r="C108" s="175" t="s">
        <v>136</v>
      </c>
      <c r="D108" s="175" t="s">
        <v>494</v>
      </c>
      <c r="E108" s="171"/>
    </row>
    <row r="109" spans="1:5" ht="16.5" customHeight="1" x14ac:dyDescent="0.15">
      <c r="A109" s="339"/>
      <c r="B109" s="138">
        <v>215</v>
      </c>
      <c r="C109" s="175" t="s">
        <v>138</v>
      </c>
      <c r="D109" s="175" t="s">
        <v>495</v>
      </c>
      <c r="E109" s="171"/>
    </row>
    <row r="110" spans="1:5" ht="16.5" customHeight="1" x14ac:dyDescent="0.15">
      <c r="A110" s="339"/>
      <c r="B110" s="138">
        <v>216</v>
      </c>
      <c r="C110" s="175" t="s">
        <v>140</v>
      </c>
      <c r="D110" s="175" t="s">
        <v>496</v>
      </c>
      <c r="E110" s="171"/>
    </row>
    <row r="111" spans="1:5" ht="24" customHeight="1" x14ac:dyDescent="0.15">
      <c r="A111" s="339"/>
      <c r="B111" s="138">
        <v>299</v>
      </c>
      <c r="C111" s="175" t="s">
        <v>142</v>
      </c>
      <c r="D111" s="175" t="s">
        <v>497</v>
      </c>
      <c r="E111" s="171"/>
    </row>
    <row r="113" spans="1:5" ht="13.5" x14ac:dyDescent="0.15">
      <c r="A113" s="176" t="s">
        <v>500</v>
      </c>
      <c r="B113" s="177"/>
      <c r="C113" s="178"/>
      <c r="D113" s="178"/>
      <c r="E113" s="178"/>
    </row>
    <row r="114" spans="1:5" ht="18" x14ac:dyDescent="0.15">
      <c r="A114" s="346" t="s">
        <v>501</v>
      </c>
      <c r="B114" s="346"/>
      <c r="C114" s="346"/>
      <c r="D114" s="346"/>
      <c r="E114" s="211"/>
    </row>
    <row r="115" spans="1:5" ht="9" customHeight="1" x14ac:dyDescent="0.15">
      <c r="A115" s="179"/>
      <c r="B115" s="180"/>
      <c r="C115" s="180"/>
      <c r="D115" s="180"/>
      <c r="E115" s="180"/>
    </row>
    <row r="116" spans="1:5" ht="12" customHeight="1" x14ac:dyDescent="0.15">
      <c r="A116" s="343" t="s">
        <v>502</v>
      </c>
      <c r="B116" s="344"/>
      <c r="C116" s="344"/>
      <c r="D116" s="345"/>
      <c r="E116" s="210"/>
    </row>
    <row r="117" spans="1:5" x14ac:dyDescent="0.15">
      <c r="A117" s="181"/>
      <c r="B117" s="182" t="s">
        <v>3</v>
      </c>
      <c r="C117" s="182" t="s">
        <v>503</v>
      </c>
      <c r="D117" s="183" t="s">
        <v>504</v>
      </c>
      <c r="E117" s="171"/>
    </row>
    <row r="118" spans="1:5" ht="24" x14ac:dyDescent="0.15">
      <c r="A118" s="184">
        <v>301</v>
      </c>
      <c r="B118" s="185">
        <v>1</v>
      </c>
      <c r="C118" s="186" t="s">
        <v>505</v>
      </c>
      <c r="D118" s="187" t="s">
        <v>506</v>
      </c>
      <c r="E118" s="171"/>
    </row>
    <row r="119" spans="1:5" ht="24" x14ac:dyDescent="0.15">
      <c r="A119" s="341" t="s">
        <v>212</v>
      </c>
      <c r="B119" s="188">
        <v>2</v>
      </c>
      <c r="C119" s="189" t="s">
        <v>507</v>
      </c>
      <c r="D119" s="190" t="s">
        <v>508</v>
      </c>
      <c r="E119" s="171"/>
    </row>
    <row r="120" spans="1:5" ht="24" x14ac:dyDescent="0.15">
      <c r="A120" s="341"/>
      <c r="B120" s="188">
        <v>3</v>
      </c>
      <c r="C120" s="189" t="s">
        <v>509</v>
      </c>
      <c r="D120" s="190" t="s">
        <v>510</v>
      </c>
      <c r="E120" s="171"/>
    </row>
    <row r="121" spans="1:5" ht="24" x14ac:dyDescent="0.15">
      <c r="A121" s="341"/>
      <c r="B121" s="188">
        <v>4</v>
      </c>
      <c r="C121" s="189" t="s">
        <v>511</v>
      </c>
      <c r="D121" s="190" t="s">
        <v>512</v>
      </c>
      <c r="E121" s="171"/>
    </row>
    <row r="122" spans="1:5" ht="24" x14ac:dyDescent="0.15">
      <c r="A122" s="341"/>
      <c r="B122" s="188">
        <v>5</v>
      </c>
      <c r="C122" s="189" t="s">
        <v>513</v>
      </c>
      <c r="D122" s="190" t="s">
        <v>514</v>
      </c>
      <c r="E122" s="171"/>
    </row>
    <row r="123" spans="1:5" ht="24" x14ac:dyDescent="0.15">
      <c r="A123" s="341"/>
      <c r="B123" s="188">
        <v>6</v>
      </c>
      <c r="C123" s="189" t="s">
        <v>515</v>
      </c>
      <c r="D123" s="190" t="s">
        <v>516</v>
      </c>
      <c r="E123" s="171"/>
    </row>
    <row r="124" spans="1:5" ht="24" x14ac:dyDescent="0.15">
      <c r="A124" s="341"/>
      <c r="B124" s="188">
        <v>7</v>
      </c>
      <c r="C124" s="189" t="s">
        <v>517</v>
      </c>
      <c r="D124" s="190" t="s">
        <v>518</v>
      </c>
      <c r="E124" s="171"/>
    </row>
    <row r="125" spans="1:5" ht="24" x14ac:dyDescent="0.15">
      <c r="A125" s="341"/>
      <c r="B125" s="188">
        <v>8</v>
      </c>
      <c r="C125" s="189" t="s">
        <v>519</v>
      </c>
      <c r="D125" s="190" t="s">
        <v>520</v>
      </c>
      <c r="E125" s="171"/>
    </row>
    <row r="126" spans="1:5" ht="24" x14ac:dyDescent="0.15">
      <c r="A126" s="341"/>
      <c r="B126" s="188">
        <v>9</v>
      </c>
      <c r="C126" s="189" t="s">
        <v>521</v>
      </c>
      <c r="D126" s="190" t="s">
        <v>522</v>
      </c>
      <c r="E126" s="171"/>
    </row>
    <row r="127" spans="1:5" x14ac:dyDescent="0.15">
      <c r="A127" s="341"/>
      <c r="B127" s="188">
        <v>10</v>
      </c>
      <c r="C127" s="189" t="s">
        <v>523</v>
      </c>
      <c r="D127" s="190" t="s">
        <v>524</v>
      </c>
      <c r="E127" s="171"/>
    </row>
    <row r="128" spans="1:5" x14ac:dyDescent="0.15">
      <c r="A128" s="342"/>
      <c r="B128" s="191">
        <v>11</v>
      </c>
      <c r="C128" s="192" t="s">
        <v>525</v>
      </c>
      <c r="D128" s="193" t="s">
        <v>526</v>
      </c>
      <c r="E128" s="171"/>
    </row>
    <row r="129" spans="1:5" ht="24" x14ac:dyDescent="0.15">
      <c r="A129" s="184">
        <v>302</v>
      </c>
      <c r="B129" s="185">
        <v>1</v>
      </c>
      <c r="C129" s="186" t="s">
        <v>527</v>
      </c>
      <c r="D129" s="187" t="s">
        <v>528</v>
      </c>
      <c r="E129" s="171"/>
    </row>
    <row r="130" spans="1:5" ht="24" x14ac:dyDescent="0.15">
      <c r="A130" s="348" t="s">
        <v>529</v>
      </c>
      <c r="B130" s="188">
        <v>2</v>
      </c>
      <c r="C130" s="189" t="s">
        <v>530</v>
      </c>
      <c r="D130" s="190" t="s">
        <v>531</v>
      </c>
      <c r="E130" s="171"/>
    </row>
    <row r="131" spans="1:5" ht="24" x14ac:dyDescent="0.15">
      <c r="A131" s="348"/>
      <c r="B131" s="188">
        <v>3</v>
      </c>
      <c r="C131" s="189" t="s">
        <v>532</v>
      </c>
      <c r="D131" s="190" t="s">
        <v>533</v>
      </c>
      <c r="E131" s="171"/>
    </row>
    <row r="132" spans="1:5" ht="24" x14ac:dyDescent="0.15">
      <c r="A132" s="348"/>
      <c r="B132" s="188">
        <v>4</v>
      </c>
      <c r="C132" s="189" t="s">
        <v>534</v>
      </c>
      <c r="D132" s="190" t="s">
        <v>535</v>
      </c>
      <c r="E132" s="171"/>
    </row>
    <row r="133" spans="1:5" ht="24" x14ac:dyDescent="0.15">
      <c r="A133" s="348"/>
      <c r="B133" s="188">
        <v>5</v>
      </c>
      <c r="C133" s="189" t="s">
        <v>536</v>
      </c>
      <c r="D133" s="190" t="s">
        <v>537</v>
      </c>
      <c r="E133" s="171"/>
    </row>
    <row r="134" spans="1:5" ht="24" x14ac:dyDescent="0.15">
      <c r="A134" s="349"/>
      <c r="B134" s="191">
        <v>6</v>
      </c>
      <c r="C134" s="192" t="s">
        <v>538</v>
      </c>
      <c r="D134" s="193" t="s">
        <v>539</v>
      </c>
      <c r="E134" s="171"/>
    </row>
    <row r="135" spans="1:5" ht="24" x14ac:dyDescent="0.15">
      <c r="A135" s="194">
        <v>303</v>
      </c>
      <c r="B135" s="195">
        <v>1</v>
      </c>
      <c r="C135" s="196" t="s">
        <v>540</v>
      </c>
      <c r="D135" s="197" t="s">
        <v>541</v>
      </c>
      <c r="E135" s="171"/>
    </row>
    <row r="136" spans="1:5" ht="25.5" x14ac:dyDescent="0.15">
      <c r="A136" s="198" t="s">
        <v>542</v>
      </c>
      <c r="B136" s="199">
        <v>2</v>
      </c>
      <c r="C136" s="200" t="s">
        <v>543</v>
      </c>
      <c r="D136" s="201" t="s">
        <v>544</v>
      </c>
      <c r="E136" s="171"/>
    </row>
    <row r="137" spans="1:5" x14ac:dyDescent="0.15">
      <c r="A137" s="184">
        <v>304</v>
      </c>
      <c r="B137" s="185">
        <v>1</v>
      </c>
      <c r="C137" s="186" t="s">
        <v>545</v>
      </c>
      <c r="D137" s="202" t="s">
        <v>546</v>
      </c>
      <c r="E137" s="171"/>
    </row>
    <row r="138" spans="1:5" x14ac:dyDescent="0.15">
      <c r="A138" s="341" t="s">
        <v>547</v>
      </c>
      <c r="B138" s="188">
        <v>2</v>
      </c>
      <c r="C138" s="189" t="s">
        <v>548</v>
      </c>
      <c r="D138" s="203" t="s">
        <v>549</v>
      </c>
      <c r="E138" s="171"/>
    </row>
    <row r="139" spans="1:5" x14ac:dyDescent="0.15">
      <c r="A139" s="341"/>
      <c r="B139" s="188">
        <v>3</v>
      </c>
      <c r="C139" s="189" t="s">
        <v>550</v>
      </c>
      <c r="D139" s="203" t="s">
        <v>551</v>
      </c>
      <c r="E139" s="171"/>
    </row>
    <row r="140" spans="1:5" x14ac:dyDescent="0.15">
      <c r="A140" s="341"/>
      <c r="B140" s="188">
        <v>4</v>
      </c>
      <c r="C140" s="189" t="s">
        <v>552</v>
      </c>
      <c r="D140" s="203" t="s">
        <v>553</v>
      </c>
      <c r="E140" s="171"/>
    </row>
    <row r="141" spans="1:5" x14ac:dyDescent="0.15">
      <c r="A141" s="341"/>
      <c r="B141" s="188">
        <v>5</v>
      </c>
      <c r="C141" s="189" t="s">
        <v>554</v>
      </c>
      <c r="D141" s="203" t="s">
        <v>555</v>
      </c>
      <c r="E141" s="171"/>
    </row>
    <row r="142" spans="1:5" ht="24" x14ac:dyDescent="0.15">
      <c r="A142" s="341"/>
      <c r="B142" s="188">
        <v>6</v>
      </c>
      <c r="C142" s="189" t="s">
        <v>556</v>
      </c>
      <c r="D142" s="203" t="s">
        <v>557</v>
      </c>
      <c r="E142" s="171"/>
    </row>
    <row r="143" spans="1:5" x14ac:dyDescent="0.15">
      <c r="A143" s="341"/>
      <c r="B143" s="188">
        <v>7</v>
      </c>
      <c r="C143" s="189" t="s">
        <v>558</v>
      </c>
      <c r="D143" s="203" t="s">
        <v>559</v>
      </c>
      <c r="E143" s="171"/>
    </row>
    <row r="144" spans="1:5" x14ac:dyDescent="0.15">
      <c r="A144" s="341"/>
      <c r="B144" s="188">
        <v>8</v>
      </c>
      <c r="C144" s="189" t="s">
        <v>560</v>
      </c>
      <c r="D144" s="203" t="s">
        <v>561</v>
      </c>
      <c r="E144" s="171"/>
    </row>
    <row r="145" spans="1:5" x14ac:dyDescent="0.15">
      <c r="A145" s="341"/>
      <c r="B145" s="188">
        <v>9</v>
      </c>
      <c r="C145" s="189" t="s">
        <v>562</v>
      </c>
      <c r="D145" s="203" t="s">
        <v>563</v>
      </c>
      <c r="E145" s="171"/>
    </row>
    <row r="146" spans="1:5" x14ac:dyDescent="0.15">
      <c r="A146" s="341"/>
      <c r="B146" s="188">
        <v>10</v>
      </c>
      <c r="C146" s="189" t="s">
        <v>564</v>
      </c>
      <c r="D146" s="203" t="s">
        <v>565</v>
      </c>
      <c r="E146" s="171"/>
    </row>
    <row r="147" spans="1:5" x14ac:dyDescent="0.15">
      <c r="A147" s="341"/>
      <c r="B147" s="188">
        <v>11</v>
      </c>
      <c r="C147" s="189" t="s">
        <v>566</v>
      </c>
      <c r="D147" s="203" t="s">
        <v>567</v>
      </c>
      <c r="E147" s="171"/>
    </row>
    <row r="148" spans="1:5" ht="24" x14ac:dyDescent="0.15">
      <c r="A148" s="341"/>
      <c r="B148" s="188">
        <v>12</v>
      </c>
      <c r="C148" s="189" t="s">
        <v>568</v>
      </c>
      <c r="D148" s="203" t="s">
        <v>569</v>
      </c>
      <c r="E148" s="171"/>
    </row>
    <row r="149" spans="1:5" ht="24" x14ac:dyDescent="0.15">
      <c r="A149" s="341"/>
      <c r="B149" s="188">
        <v>13</v>
      </c>
      <c r="C149" s="189" t="s">
        <v>570</v>
      </c>
      <c r="D149" s="203" t="s">
        <v>571</v>
      </c>
      <c r="E149" s="171"/>
    </row>
    <row r="150" spans="1:5" ht="24" x14ac:dyDescent="0.15">
      <c r="A150" s="341"/>
      <c r="B150" s="185">
        <v>99</v>
      </c>
      <c r="C150" s="186" t="s">
        <v>572</v>
      </c>
      <c r="D150" s="202" t="s">
        <v>573</v>
      </c>
      <c r="E150" s="171"/>
    </row>
    <row r="151" spans="1:5" x14ac:dyDescent="0.15">
      <c r="A151" s="194">
        <v>305</v>
      </c>
      <c r="B151" s="195">
        <v>1</v>
      </c>
      <c r="C151" s="204" t="s">
        <v>574</v>
      </c>
      <c r="D151" s="205" t="s">
        <v>575</v>
      </c>
      <c r="E151" s="171"/>
    </row>
    <row r="152" spans="1:5" x14ac:dyDescent="0.15">
      <c r="A152" s="341" t="s">
        <v>220</v>
      </c>
      <c r="B152" s="188">
        <v>2</v>
      </c>
      <c r="C152" s="189" t="s">
        <v>576</v>
      </c>
      <c r="D152" s="203" t="s">
        <v>577</v>
      </c>
      <c r="E152" s="171"/>
    </row>
    <row r="153" spans="1:5" x14ac:dyDescent="0.15">
      <c r="A153" s="341"/>
      <c r="B153" s="188">
        <v>3</v>
      </c>
      <c r="C153" s="189" t="s">
        <v>578</v>
      </c>
      <c r="D153" s="203" t="s">
        <v>579</v>
      </c>
      <c r="E153" s="171"/>
    </row>
    <row r="154" spans="1:5" x14ac:dyDescent="0.15">
      <c r="A154" s="341"/>
      <c r="B154" s="188">
        <v>4</v>
      </c>
      <c r="C154" s="189" t="s">
        <v>580</v>
      </c>
      <c r="D154" s="203" t="s">
        <v>581</v>
      </c>
      <c r="E154" s="171"/>
    </row>
    <row r="155" spans="1:5" x14ac:dyDescent="0.15">
      <c r="A155" s="341"/>
      <c r="B155" s="188">
        <v>5</v>
      </c>
      <c r="C155" s="189" t="s">
        <v>582</v>
      </c>
      <c r="D155" s="203" t="s">
        <v>583</v>
      </c>
      <c r="E155" s="171"/>
    </row>
    <row r="156" spans="1:5" x14ac:dyDescent="0.15">
      <c r="A156" s="341"/>
      <c r="B156" s="188">
        <v>6</v>
      </c>
      <c r="C156" s="189" t="s">
        <v>584</v>
      </c>
      <c r="D156" s="203" t="s">
        <v>585</v>
      </c>
      <c r="E156" s="171"/>
    </row>
    <row r="157" spans="1:5" ht="36" x14ac:dyDescent="0.15">
      <c r="A157" s="341"/>
      <c r="B157" s="188">
        <v>7</v>
      </c>
      <c r="C157" s="189" t="s">
        <v>586</v>
      </c>
      <c r="D157" s="203" t="s">
        <v>587</v>
      </c>
      <c r="E157" s="171"/>
    </row>
    <row r="158" spans="1:5" x14ac:dyDescent="0.15">
      <c r="A158" s="341"/>
      <c r="B158" s="188">
        <v>8</v>
      </c>
      <c r="C158" s="189" t="s">
        <v>588</v>
      </c>
      <c r="D158" s="203" t="s">
        <v>589</v>
      </c>
      <c r="E158" s="171"/>
    </row>
    <row r="159" spans="1:5" x14ac:dyDescent="0.15">
      <c r="A159" s="341"/>
      <c r="B159" s="188">
        <v>9</v>
      </c>
      <c r="C159" s="189" t="s">
        <v>590</v>
      </c>
      <c r="D159" s="203" t="s">
        <v>591</v>
      </c>
      <c r="E159" s="171"/>
    </row>
    <row r="160" spans="1:5" x14ac:dyDescent="0.15">
      <c r="A160" s="341"/>
      <c r="B160" s="188">
        <v>10</v>
      </c>
      <c r="C160" s="189" t="s">
        <v>592</v>
      </c>
      <c r="D160" s="203" t="s">
        <v>593</v>
      </c>
      <c r="E160" s="171"/>
    </row>
    <row r="161" spans="1:5" ht="24" x14ac:dyDescent="0.15">
      <c r="A161" s="342"/>
      <c r="B161" s="191">
        <v>99</v>
      </c>
      <c r="C161" s="192" t="s">
        <v>594</v>
      </c>
      <c r="D161" s="206" t="s">
        <v>595</v>
      </c>
      <c r="E161" s="171"/>
    </row>
    <row r="162" spans="1:5" x14ac:dyDescent="0.15">
      <c r="A162" s="181"/>
      <c r="B162" s="182" t="s">
        <v>3</v>
      </c>
      <c r="C162" s="182" t="s">
        <v>503</v>
      </c>
      <c r="D162" s="209" t="s">
        <v>504</v>
      </c>
      <c r="E162" s="171"/>
    </row>
    <row r="163" spans="1:5" ht="24" x14ac:dyDescent="0.15">
      <c r="A163" s="184">
        <v>306</v>
      </c>
      <c r="B163" s="185">
        <v>1</v>
      </c>
      <c r="C163" s="186" t="s">
        <v>596</v>
      </c>
      <c r="D163" s="202" t="s">
        <v>597</v>
      </c>
      <c r="E163" s="171"/>
    </row>
    <row r="164" spans="1:5" ht="24" x14ac:dyDescent="0.15">
      <c r="A164" s="341" t="s">
        <v>598</v>
      </c>
      <c r="B164" s="188">
        <v>2</v>
      </c>
      <c r="C164" s="189" t="s">
        <v>599</v>
      </c>
      <c r="D164" s="203" t="s">
        <v>600</v>
      </c>
      <c r="E164" s="171"/>
    </row>
    <row r="165" spans="1:5" x14ac:dyDescent="0.15">
      <c r="A165" s="341"/>
      <c r="B165" s="188">
        <v>3</v>
      </c>
      <c r="C165" s="189" t="s">
        <v>601</v>
      </c>
      <c r="D165" s="203" t="s">
        <v>602</v>
      </c>
      <c r="E165" s="171"/>
    </row>
    <row r="166" spans="1:5" x14ac:dyDescent="0.15">
      <c r="A166" s="341"/>
      <c r="B166" s="188">
        <v>4</v>
      </c>
      <c r="C166" s="189" t="s">
        <v>603</v>
      </c>
      <c r="D166" s="203" t="s">
        <v>604</v>
      </c>
      <c r="E166" s="171"/>
    </row>
    <row r="167" spans="1:5" x14ac:dyDescent="0.15">
      <c r="A167" s="341"/>
      <c r="B167" s="188">
        <v>5</v>
      </c>
      <c r="C167" s="189" t="s">
        <v>605</v>
      </c>
      <c r="D167" s="203" t="s">
        <v>606</v>
      </c>
      <c r="E167" s="171"/>
    </row>
    <row r="168" spans="1:5" ht="24" x14ac:dyDescent="0.15">
      <c r="A168" s="341"/>
      <c r="B168" s="188">
        <v>6</v>
      </c>
      <c r="C168" s="189" t="s">
        <v>607</v>
      </c>
      <c r="D168" s="203" t="s">
        <v>606</v>
      </c>
      <c r="E168" s="171"/>
    </row>
    <row r="169" spans="1:5" ht="24" x14ac:dyDescent="0.15">
      <c r="A169" s="341"/>
      <c r="B169" s="188">
        <v>7</v>
      </c>
      <c r="C169" s="189" t="s">
        <v>608</v>
      </c>
      <c r="D169" s="203" t="s">
        <v>609</v>
      </c>
      <c r="E169" s="171"/>
    </row>
    <row r="170" spans="1:5" x14ac:dyDescent="0.15">
      <c r="A170" s="341"/>
      <c r="B170" s="188">
        <v>8</v>
      </c>
      <c r="C170" s="189" t="s">
        <v>610</v>
      </c>
      <c r="D170" s="203" t="s">
        <v>611</v>
      </c>
      <c r="E170" s="171"/>
    </row>
    <row r="171" spans="1:5" x14ac:dyDescent="0.15">
      <c r="A171" s="341"/>
      <c r="B171" s="188">
        <v>9</v>
      </c>
      <c r="C171" s="189" t="s">
        <v>612</v>
      </c>
      <c r="D171" s="203" t="s">
        <v>613</v>
      </c>
      <c r="E171" s="171"/>
    </row>
    <row r="172" spans="1:5" x14ac:dyDescent="0.15">
      <c r="A172" s="341"/>
      <c r="B172" s="188">
        <v>10</v>
      </c>
      <c r="C172" s="189" t="s">
        <v>614</v>
      </c>
      <c r="D172" s="203" t="s">
        <v>615</v>
      </c>
      <c r="E172" s="171"/>
    </row>
    <row r="173" spans="1:5" ht="24" x14ac:dyDescent="0.15">
      <c r="A173" s="341"/>
      <c r="B173" s="185">
        <v>99</v>
      </c>
      <c r="C173" s="186" t="s">
        <v>616</v>
      </c>
      <c r="D173" s="202" t="s">
        <v>617</v>
      </c>
      <c r="E173" s="171"/>
    </row>
    <row r="174" spans="1:5" x14ac:dyDescent="0.15">
      <c r="A174" s="194">
        <v>307</v>
      </c>
      <c r="B174" s="195">
        <v>1</v>
      </c>
      <c r="C174" s="204" t="s">
        <v>618</v>
      </c>
      <c r="D174" s="197" t="s">
        <v>619</v>
      </c>
      <c r="E174" s="171"/>
    </row>
    <row r="175" spans="1:5" x14ac:dyDescent="0.15">
      <c r="A175" s="341" t="s">
        <v>227</v>
      </c>
      <c r="B175" s="188">
        <v>2</v>
      </c>
      <c r="C175" s="189" t="s">
        <v>620</v>
      </c>
      <c r="D175" s="190" t="s">
        <v>621</v>
      </c>
      <c r="E175" s="171"/>
    </row>
    <row r="176" spans="1:5" ht="24" x14ac:dyDescent="0.15">
      <c r="A176" s="341"/>
      <c r="B176" s="188">
        <v>3</v>
      </c>
      <c r="C176" s="189" t="s">
        <v>310</v>
      </c>
      <c r="D176" s="190" t="s">
        <v>622</v>
      </c>
      <c r="E176" s="171"/>
    </row>
    <row r="177" spans="1:5" x14ac:dyDescent="0.15">
      <c r="A177" s="341"/>
      <c r="B177" s="188">
        <v>4</v>
      </c>
      <c r="C177" s="189" t="s">
        <v>623</v>
      </c>
      <c r="D177" s="190" t="s">
        <v>624</v>
      </c>
      <c r="E177" s="171"/>
    </row>
    <row r="178" spans="1:5" x14ac:dyDescent="0.15">
      <c r="A178" s="341"/>
      <c r="B178" s="188">
        <v>5</v>
      </c>
      <c r="C178" s="189" t="s">
        <v>625</v>
      </c>
      <c r="D178" s="190" t="s">
        <v>626</v>
      </c>
      <c r="E178" s="171"/>
    </row>
    <row r="179" spans="1:5" ht="24" x14ac:dyDescent="0.15">
      <c r="A179" s="342"/>
      <c r="B179" s="191">
        <v>99</v>
      </c>
      <c r="C179" s="192" t="s">
        <v>627</v>
      </c>
      <c r="D179" s="193" t="s">
        <v>628</v>
      </c>
      <c r="E179" s="171"/>
    </row>
    <row r="180" spans="1:5" x14ac:dyDescent="0.15">
      <c r="A180" s="184">
        <v>308</v>
      </c>
      <c r="B180" s="185">
        <v>1</v>
      </c>
      <c r="C180" s="186" t="s">
        <v>629</v>
      </c>
      <c r="D180" s="187" t="s">
        <v>630</v>
      </c>
      <c r="E180" s="171"/>
    </row>
    <row r="181" spans="1:5" x14ac:dyDescent="0.15">
      <c r="A181" s="341" t="s">
        <v>232</v>
      </c>
      <c r="B181" s="188">
        <v>2</v>
      </c>
      <c r="C181" s="189" t="s">
        <v>631</v>
      </c>
      <c r="D181" s="190" t="s">
        <v>632</v>
      </c>
      <c r="E181" s="171"/>
    </row>
    <row r="182" spans="1:5" x14ac:dyDescent="0.15">
      <c r="A182" s="341"/>
      <c r="B182" s="188">
        <v>3</v>
      </c>
      <c r="C182" s="189" t="s">
        <v>633</v>
      </c>
      <c r="D182" s="190" t="s">
        <v>634</v>
      </c>
      <c r="E182" s="171"/>
    </row>
    <row r="183" spans="1:5" ht="24" x14ac:dyDescent="0.15">
      <c r="A183" s="341"/>
      <c r="B183" s="185">
        <v>99</v>
      </c>
      <c r="C183" s="186" t="s">
        <v>635</v>
      </c>
      <c r="D183" s="187" t="s">
        <v>636</v>
      </c>
      <c r="E183" s="171"/>
    </row>
    <row r="184" spans="1:5" x14ac:dyDescent="0.15">
      <c r="A184" s="194">
        <v>309</v>
      </c>
      <c r="B184" s="195">
        <v>1</v>
      </c>
      <c r="C184" s="204" t="s">
        <v>637</v>
      </c>
      <c r="D184" s="197" t="s">
        <v>638</v>
      </c>
      <c r="E184" s="171"/>
    </row>
    <row r="185" spans="1:5" ht="24" x14ac:dyDescent="0.15">
      <c r="A185" s="348" t="s">
        <v>237</v>
      </c>
      <c r="B185" s="188">
        <v>2</v>
      </c>
      <c r="C185" s="189" t="s">
        <v>639</v>
      </c>
      <c r="D185" s="190" t="s">
        <v>640</v>
      </c>
      <c r="E185" s="171"/>
    </row>
    <row r="186" spans="1:5" ht="24" x14ac:dyDescent="0.15">
      <c r="A186" s="348"/>
      <c r="B186" s="188">
        <v>3</v>
      </c>
      <c r="C186" s="189" t="s">
        <v>641</v>
      </c>
      <c r="D186" s="190" t="s">
        <v>642</v>
      </c>
      <c r="E186" s="171"/>
    </row>
    <row r="187" spans="1:5" x14ac:dyDescent="0.15">
      <c r="A187" s="349"/>
      <c r="B187" s="191">
        <v>4</v>
      </c>
      <c r="C187" s="192" t="s">
        <v>643</v>
      </c>
      <c r="D187" s="193" t="s">
        <v>644</v>
      </c>
      <c r="E187" s="171"/>
    </row>
    <row r="188" spans="1:5" x14ac:dyDescent="0.15">
      <c r="A188" s="184">
        <v>310</v>
      </c>
      <c r="B188" s="185">
        <v>1</v>
      </c>
      <c r="C188" s="186" t="s">
        <v>645</v>
      </c>
      <c r="D188" s="187" t="s">
        <v>646</v>
      </c>
      <c r="E188" s="171"/>
    </row>
    <row r="189" spans="1:5" x14ac:dyDescent="0.15">
      <c r="A189" s="341" t="s">
        <v>243</v>
      </c>
      <c r="B189" s="188">
        <v>2</v>
      </c>
      <c r="C189" s="189" t="s">
        <v>647</v>
      </c>
      <c r="D189" s="190" t="s">
        <v>648</v>
      </c>
      <c r="E189" s="171"/>
    </row>
    <row r="190" spans="1:5" ht="24" x14ac:dyDescent="0.15">
      <c r="A190" s="341"/>
      <c r="B190" s="188">
        <v>3</v>
      </c>
      <c r="C190" s="189" t="s">
        <v>649</v>
      </c>
      <c r="D190" s="190" t="s">
        <v>650</v>
      </c>
      <c r="E190" s="171"/>
    </row>
    <row r="191" spans="1:5" x14ac:dyDescent="0.15">
      <c r="A191" s="341"/>
      <c r="B191" s="188">
        <v>4</v>
      </c>
      <c r="C191" s="189" t="s">
        <v>651</v>
      </c>
      <c r="D191" s="190" t="s">
        <v>652</v>
      </c>
      <c r="E191" s="171"/>
    </row>
    <row r="192" spans="1:5" x14ac:dyDescent="0.15">
      <c r="A192" s="341"/>
      <c r="B192" s="188">
        <v>5</v>
      </c>
      <c r="C192" s="189" t="s">
        <v>653</v>
      </c>
      <c r="D192" s="190" t="s">
        <v>654</v>
      </c>
      <c r="E192" s="171"/>
    </row>
    <row r="193" spans="1:5" ht="24" x14ac:dyDescent="0.15">
      <c r="A193" s="341"/>
      <c r="B193" s="185">
        <v>99</v>
      </c>
      <c r="C193" s="186" t="s">
        <v>655</v>
      </c>
      <c r="D193" s="187" t="s">
        <v>656</v>
      </c>
      <c r="E193" s="171"/>
    </row>
    <row r="194" spans="1:5" x14ac:dyDescent="0.15">
      <c r="A194" s="194">
        <v>311</v>
      </c>
      <c r="B194" s="195">
        <v>1</v>
      </c>
      <c r="C194" s="204" t="s">
        <v>657</v>
      </c>
      <c r="D194" s="197" t="s">
        <v>658</v>
      </c>
      <c r="E194" s="171"/>
    </row>
    <row r="195" spans="1:5" x14ac:dyDescent="0.15">
      <c r="A195" s="341" t="s">
        <v>659</v>
      </c>
      <c r="B195" s="188">
        <v>2</v>
      </c>
      <c r="C195" s="189" t="s">
        <v>660</v>
      </c>
      <c r="D195" s="190" t="s">
        <v>661</v>
      </c>
      <c r="E195" s="171"/>
    </row>
    <row r="196" spans="1:5" x14ac:dyDescent="0.15">
      <c r="A196" s="341"/>
      <c r="B196" s="188">
        <v>3</v>
      </c>
      <c r="C196" s="189" t="s">
        <v>662</v>
      </c>
      <c r="D196" s="190" t="s">
        <v>663</v>
      </c>
      <c r="E196" s="171"/>
    </row>
    <row r="197" spans="1:5" x14ac:dyDescent="0.15">
      <c r="A197" s="341"/>
      <c r="B197" s="188">
        <v>4</v>
      </c>
      <c r="C197" s="189" t="s">
        <v>664</v>
      </c>
      <c r="D197" s="190" t="s">
        <v>665</v>
      </c>
      <c r="E197" s="171"/>
    </row>
    <row r="198" spans="1:5" x14ac:dyDescent="0.15">
      <c r="A198" s="341"/>
      <c r="B198" s="188">
        <v>5</v>
      </c>
      <c r="C198" s="189" t="s">
        <v>666</v>
      </c>
      <c r="D198" s="190" t="s">
        <v>667</v>
      </c>
      <c r="E198" s="171"/>
    </row>
    <row r="199" spans="1:5" ht="24" x14ac:dyDescent="0.15">
      <c r="A199" s="342"/>
      <c r="B199" s="191">
        <v>99</v>
      </c>
      <c r="C199" s="192" t="s">
        <v>668</v>
      </c>
      <c r="D199" s="193" t="s">
        <v>669</v>
      </c>
      <c r="E199" s="171"/>
    </row>
    <row r="200" spans="1:5" x14ac:dyDescent="0.15">
      <c r="A200" s="184">
        <v>399</v>
      </c>
      <c r="B200" s="185">
        <v>1</v>
      </c>
      <c r="C200" s="186" t="s">
        <v>670</v>
      </c>
      <c r="D200" s="187" t="s">
        <v>671</v>
      </c>
      <c r="E200" s="171"/>
    </row>
    <row r="201" spans="1:5" x14ac:dyDescent="0.15">
      <c r="A201" s="341" t="s">
        <v>466</v>
      </c>
      <c r="B201" s="188">
        <v>2</v>
      </c>
      <c r="C201" s="189" t="s">
        <v>672</v>
      </c>
      <c r="D201" s="190" t="s">
        <v>673</v>
      </c>
      <c r="E201" s="171"/>
    </row>
    <row r="202" spans="1:5" ht="24" x14ac:dyDescent="0.15">
      <c r="A202" s="341"/>
      <c r="B202" s="188">
        <v>3</v>
      </c>
      <c r="C202" s="189" t="s">
        <v>674</v>
      </c>
      <c r="D202" s="190" t="s">
        <v>675</v>
      </c>
      <c r="E202" s="171"/>
    </row>
    <row r="203" spans="1:5" ht="24" x14ac:dyDescent="0.15">
      <c r="A203" s="341"/>
      <c r="B203" s="188">
        <v>4</v>
      </c>
      <c r="C203" s="189" t="s">
        <v>676</v>
      </c>
      <c r="D203" s="190" t="s">
        <v>677</v>
      </c>
      <c r="E203" s="171"/>
    </row>
    <row r="204" spans="1:5" ht="24" x14ac:dyDescent="0.15">
      <c r="A204" s="341"/>
      <c r="B204" s="188">
        <v>5</v>
      </c>
      <c r="C204" s="207" t="s">
        <v>344</v>
      </c>
      <c r="D204" s="203" t="s">
        <v>678</v>
      </c>
      <c r="E204" s="171"/>
    </row>
    <row r="205" spans="1:5" ht="24" x14ac:dyDescent="0.15">
      <c r="A205" s="341"/>
      <c r="B205" s="188">
        <v>6</v>
      </c>
      <c r="C205" s="207" t="s">
        <v>679</v>
      </c>
      <c r="D205" s="203" t="s">
        <v>680</v>
      </c>
      <c r="E205" s="171"/>
    </row>
    <row r="206" spans="1:5" x14ac:dyDescent="0.15">
      <c r="A206" s="341"/>
      <c r="B206" s="188">
        <v>7</v>
      </c>
      <c r="C206" s="207" t="s">
        <v>681</v>
      </c>
      <c r="D206" s="203" t="s">
        <v>682</v>
      </c>
      <c r="E206" s="171"/>
    </row>
    <row r="207" spans="1:5" ht="24" x14ac:dyDescent="0.15">
      <c r="A207" s="341"/>
      <c r="B207" s="188">
        <v>8</v>
      </c>
      <c r="C207" s="207" t="s">
        <v>683</v>
      </c>
      <c r="D207" s="203" t="s">
        <v>684</v>
      </c>
      <c r="E207" s="171"/>
    </row>
    <row r="208" spans="1:5" ht="24" x14ac:dyDescent="0.15">
      <c r="A208" s="341"/>
      <c r="B208" s="188">
        <v>9</v>
      </c>
      <c r="C208" s="207" t="s">
        <v>685</v>
      </c>
      <c r="D208" s="203" t="s">
        <v>686</v>
      </c>
      <c r="E208" s="171"/>
    </row>
    <row r="209" spans="1:5" ht="24" x14ac:dyDescent="0.15">
      <c r="A209" s="342"/>
      <c r="B209" s="191">
        <v>99</v>
      </c>
      <c r="C209" s="208" t="s">
        <v>345</v>
      </c>
      <c r="D209" s="206" t="s">
        <v>687</v>
      </c>
      <c r="E209" s="171"/>
    </row>
    <row r="210" spans="1:5" ht="30.75" customHeight="1" x14ac:dyDescent="0.15">
      <c r="A210" s="347" t="s">
        <v>688</v>
      </c>
      <c r="B210" s="347"/>
      <c r="C210" s="347"/>
      <c r="D210" s="347"/>
      <c r="E210" s="212"/>
    </row>
  </sheetData>
  <mergeCells count="35">
    <mergeCell ref="A201:A209"/>
    <mergeCell ref="A116:D116"/>
    <mergeCell ref="A114:D114"/>
    <mergeCell ref="A210:D210"/>
    <mergeCell ref="A164:A173"/>
    <mergeCell ref="A175:A179"/>
    <mergeCell ref="A181:A183"/>
    <mergeCell ref="A185:A187"/>
    <mergeCell ref="A189:A193"/>
    <mergeCell ref="A195:A199"/>
    <mergeCell ref="A119:A128"/>
    <mergeCell ref="A130:A134"/>
    <mergeCell ref="A138:A150"/>
    <mergeCell ref="A152:A161"/>
    <mergeCell ref="A104:A106"/>
    <mergeCell ref="A107:A111"/>
    <mergeCell ref="A68:A70"/>
    <mergeCell ref="A71:A80"/>
    <mergeCell ref="A81:A90"/>
    <mergeCell ref="A95:A100"/>
    <mergeCell ref="A101:A103"/>
    <mergeCell ref="A93:D93"/>
    <mergeCell ref="A92:B92"/>
    <mergeCell ref="A62:A67"/>
    <mergeCell ref="A2:D2"/>
    <mergeCell ref="A5:A17"/>
    <mergeCell ref="A18:A24"/>
    <mergeCell ref="A25:A27"/>
    <mergeCell ref="A28:A33"/>
    <mergeCell ref="A34:A44"/>
    <mergeCell ref="A45:A48"/>
    <mergeCell ref="A49:A51"/>
    <mergeCell ref="A53:A55"/>
    <mergeCell ref="A56:A59"/>
    <mergeCell ref="A60:A61"/>
  </mergeCells>
  <phoneticPr fontId="1"/>
  <pageMargins left="0.7" right="0.7" top="0.75" bottom="0.75" header="0.3" footer="0.3"/>
  <pageSetup paperSize="9" scale="84" orientation="portrait" r:id="rId1"/>
  <rowBreaks count="4" manualBreakCount="4">
    <brk id="51" max="3" man="1"/>
    <brk id="90" max="3" man="1"/>
    <brk id="112" max="3" man="1"/>
    <brk id="16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確認表</vt:lpstr>
      <vt:lpstr>様式7</vt:lpstr>
      <vt:lpstr>様式8</vt:lpstr>
      <vt:lpstr>様式9</vt:lpstr>
      <vt:lpstr>様式10</vt:lpstr>
      <vt:lpstr>様式11（物品役務のみ）</vt:lpstr>
      <vt:lpstr>様式2（物品・賃貸借）</vt:lpstr>
      <vt:lpstr>様式2（役務）</vt:lpstr>
      <vt:lpstr>別表1~3</vt:lpstr>
      <vt:lpstr>'別表1~3'!Print_Area</vt:lpstr>
      <vt:lpstr>様式10!Print_Area</vt:lpstr>
      <vt:lpstr>'様式11（物品役務のみ）'!Print_Area</vt:lpstr>
      <vt:lpstr>'様式2（物品・賃貸借）'!Print_Area</vt:lpstr>
      <vt:lpstr>'様式2（役務）'!Print_Area</vt:lpstr>
      <vt:lpstr>様式7!Print_Area</vt:lpstr>
      <vt:lpstr>様式8!Print_Area</vt:lpstr>
      <vt:lpstr>様式9!Print_Area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敬子</dc:creator>
  <cp:lastModifiedBy>小笠原　敬子</cp:lastModifiedBy>
  <cp:lastPrinted>2025-07-29T07:16:37Z</cp:lastPrinted>
  <dcterms:created xsi:type="dcterms:W3CDTF">2025-07-07T23:59:45Z</dcterms:created>
  <dcterms:modified xsi:type="dcterms:W3CDTF">2025-10-24T00:42:24Z</dcterms:modified>
</cp:coreProperties>
</file>