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確認表" sheetId="1" r:id="rId1"/>
    <sheet name="様式1" sheetId="2" r:id="rId2"/>
    <sheet name="様式2（物品・賃貸借）" sheetId="3" r:id="rId3"/>
    <sheet name="様式2（役務）" sheetId="4" r:id="rId4"/>
    <sheet name="別表1（物品）" sheetId="5" r:id="rId5"/>
    <sheet name="別表2（賃貸借）" sheetId="6" r:id="rId6"/>
    <sheet name="別表3（役務）" sheetId="7" r:id="rId7"/>
    <sheet name="様式3" sheetId="8" r:id="rId8"/>
    <sheet name="様式4" sheetId="10" r:id="rId9"/>
    <sheet name="様式5" sheetId="11" r:id="rId10"/>
    <sheet name="様式6" sheetId="12" r:id="rId11"/>
    <sheet name="様式7" sheetId="13" r:id="rId12"/>
    <sheet name="様式8" sheetId="9" r:id="rId13"/>
    <sheet name="様式9" sheetId="14" r:id="rId14"/>
    <sheet name="様式10" sheetId="16" r:id="rId15"/>
    <sheet name="様式11" sheetId="15" r:id="rId16"/>
  </sheets>
  <definedNames>
    <definedName name="_xlnm.Print_Area" localSheetId="6">'別表3（役務）'!$A$1:$E$100</definedName>
    <definedName name="_xlnm.Print_Area" localSheetId="1">様式1!$A$1:$O$45</definedName>
    <definedName name="_xlnm.Print_Area" localSheetId="14">様式10!$A$1:$H$33</definedName>
    <definedName name="_xlnm.Print_Area" localSheetId="15">様式11!$A$1:$J$35</definedName>
    <definedName name="_xlnm.Print_Area" localSheetId="2">'様式2（物品・賃貸借）'!$A$1:$G$35</definedName>
    <definedName name="_xlnm.Print_Area" localSheetId="3">'様式2（役務）'!$A$1:$K$89</definedName>
    <definedName name="_xlnm.Print_Area" localSheetId="8">様式4!$A$1:$H$29</definedName>
    <definedName name="_xlnm.Print_Area" localSheetId="9">様式5!$A$1:$I$30</definedName>
    <definedName name="_xlnm.Print_Area" localSheetId="10">様式6!$A$1:$I$52</definedName>
    <definedName name="_xlnm.Print_Area" localSheetId="11">様式7!$A$1:$I$30</definedName>
    <definedName name="_xlnm.Print_Area" localSheetId="12">様式8!$A$1:$H$28</definedName>
    <definedName name="_xlnm.Print_Area" localSheetId="13">様式9!$A$1:$H$38</definedName>
    <definedName name="_xlnm.Print_Titles" localSheetId="4">'別表1（物品）'!$7:$7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L55" i="4" l="1"/>
  <c r="M55" i="4" s="1"/>
  <c r="D14" i="4" l="1"/>
  <c r="L81" i="4" l="1"/>
  <c r="M81" i="4"/>
  <c r="L76" i="4"/>
  <c r="M76" i="4"/>
  <c r="M72" i="4"/>
  <c r="L72" i="4"/>
  <c r="L69" i="4"/>
  <c r="M69" i="4"/>
  <c r="L66" i="4"/>
  <c r="M66" i="4"/>
  <c r="L62" i="4"/>
  <c r="M62" i="4"/>
  <c r="L47" i="4"/>
  <c r="M47" i="4"/>
  <c r="M39" i="4"/>
  <c r="L39" i="4"/>
  <c r="L37" i="4"/>
  <c r="M37" i="4"/>
  <c r="L33" i="4"/>
  <c r="M33" i="4"/>
  <c r="L26" i="4"/>
  <c r="M26" i="4"/>
  <c r="M19" i="4"/>
  <c r="L19" i="4"/>
  <c r="D19" i="4"/>
  <c r="M18" i="4"/>
  <c r="L18" i="4"/>
  <c r="D18" i="4"/>
  <c r="M17" i="4"/>
  <c r="L17" i="4"/>
  <c r="D17" i="4"/>
  <c r="M16" i="4"/>
  <c r="L16" i="4"/>
  <c r="D16" i="4"/>
  <c r="M15" i="4"/>
  <c r="L15" i="4"/>
  <c r="D15" i="4"/>
  <c r="M14" i="4"/>
  <c r="L14" i="4"/>
  <c r="M13" i="4"/>
  <c r="L13" i="4"/>
  <c r="D13" i="4"/>
  <c r="M12" i="4"/>
  <c r="L12" i="4"/>
  <c r="D12" i="4"/>
  <c r="M11" i="4"/>
  <c r="L11" i="4"/>
  <c r="D11" i="4"/>
  <c r="M10" i="4"/>
  <c r="L10" i="4"/>
  <c r="D10" i="4"/>
  <c r="M9" i="4"/>
  <c r="L9" i="4"/>
  <c r="D9" i="4"/>
  <c r="J34" i="3"/>
  <c r="I34" i="3"/>
  <c r="H34" i="3"/>
  <c r="C34" i="3"/>
  <c r="J33" i="3"/>
  <c r="I33" i="3"/>
  <c r="H33" i="3"/>
  <c r="C33" i="3"/>
  <c r="J32" i="3"/>
  <c r="I32" i="3"/>
  <c r="H32" i="3"/>
  <c r="C32" i="3"/>
  <c r="J31" i="3"/>
  <c r="I31" i="3"/>
  <c r="H31" i="3"/>
  <c r="C31" i="3"/>
  <c r="J30" i="3"/>
  <c r="H30" i="3"/>
  <c r="C30" i="3"/>
  <c r="I25" i="3"/>
  <c r="H25" i="3"/>
  <c r="C25" i="3"/>
  <c r="I24" i="3"/>
  <c r="H24" i="3"/>
  <c r="C24" i="3"/>
  <c r="I23" i="3"/>
  <c r="H23" i="3"/>
  <c r="C23" i="3"/>
  <c r="I22" i="3"/>
  <c r="H22" i="3"/>
  <c r="C22" i="3"/>
  <c r="I21" i="3"/>
  <c r="H21" i="3"/>
  <c r="C21" i="3"/>
  <c r="I20" i="3"/>
  <c r="H20" i="3"/>
  <c r="C20" i="3"/>
  <c r="I19" i="3"/>
  <c r="H19" i="3"/>
  <c r="C19" i="3"/>
  <c r="I18" i="3"/>
  <c r="H18" i="3"/>
  <c r="C18" i="3"/>
  <c r="I17" i="3"/>
  <c r="H17" i="3"/>
  <c r="C17" i="3"/>
  <c r="I16" i="3"/>
  <c r="H16" i="3"/>
  <c r="C16" i="3"/>
  <c r="H15" i="3"/>
  <c r="C15" i="3"/>
  <c r="H14" i="3"/>
  <c r="C14" i="3"/>
  <c r="H13" i="3"/>
  <c r="C13" i="3"/>
  <c r="H12" i="3"/>
  <c r="C12" i="3"/>
  <c r="H11" i="3"/>
  <c r="L45" i="2"/>
  <c r="M4" i="4" l="1"/>
  <c r="M8" i="4"/>
</calcChain>
</file>

<file path=xl/sharedStrings.xml><?xml version="1.0" encoding="utf-8"?>
<sst xmlns="http://schemas.openxmlformats.org/spreadsheetml/2006/main" count="1244" uniqueCount="909">
  <si>
    <t>法人</t>
  </si>
  <si>
    <t>個人</t>
  </si>
  <si>
    <t>提　　　出　　　書　　　類</t>
  </si>
  <si>
    <t>備　　考</t>
  </si>
  <si>
    <t>○</t>
  </si>
  <si>
    <t>△</t>
  </si>
  <si>
    <t>鹿角市内に本社及び支店、営業所を有する者：</t>
  </si>
  <si>
    <t>　秋田県税：秋田県税に係る徴収金について未納がない証明書</t>
  </si>
  <si>
    <t>　国税　 　：「法人税」又は「申告所得税」、及び「消費税及び地方消費税」　について未納がない証明書（その３の３）または（その３の２）</t>
    <phoneticPr fontId="2"/>
  </si>
  <si>
    <t>鹿角市内に本社及び支店、営業所を有しない者：</t>
  </si>
  <si>
    <t>　国税　 　：「法人税」又は「申告所得税」、及び「消費税及び地方消費税」について未納がない証明書（その３の３）または（その３の２）</t>
    <phoneticPr fontId="2"/>
  </si>
  <si>
    <t>－</t>
  </si>
  <si>
    <t>様式１</t>
    <rPh sb="0" eb="2">
      <t>ヨウシキ</t>
    </rPh>
    <phoneticPr fontId="2"/>
  </si>
  <si>
    <t>入札参加資格審査申請書（物品及び役務の提供等）</t>
    <rPh sb="0" eb="2">
      <t>ニュウサツ</t>
    </rPh>
    <rPh sb="2" eb="4">
      <t>サンカ</t>
    </rPh>
    <rPh sb="4" eb="6">
      <t>シカク</t>
    </rPh>
    <rPh sb="6" eb="8">
      <t>シンサ</t>
    </rPh>
    <rPh sb="8" eb="10">
      <t>シンセイ</t>
    </rPh>
    <rPh sb="10" eb="11">
      <t>ショ</t>
    </rPh>
    <rPh sb="12" eb="14">
      <t>ブッピン</t>
    </rPh>
    <rPh sb="14" eb="15">
      <t>オヨ</t>
    </rPh>
    <rPh sb="16" eb="18">
      <t>エキム</t>
    </rPh>
    <rPh sb="19" eb="21">
      <t>テイキョウ</t>
    </rPh>
    <rPh sb="21" eb="22">
      <t>トウ</t>
    </rPh>
    <phoneticPr fontId="2"/>
  </si>
  <si>
    <t>令和　　年　　月　　日</t>
    <rPh sb="0" eb="2">
      <t>レイワ</t>
    </rPh>
    <rPh sb="4" eb="5">
      <t>ネン</t>
    </rPh>
    <rPh sb="7" eb="8">
      <t>ガツ</t>
    </rPh>
    <rPh sb="10" eb="11">
      <t>ニチ</t>
    </rPh>
    <phoneticPr fontId="2"/>
  </si>
  <si>
    <t>※申請書を提出する日付を記入してください。</t>
    <rPh sb="1" eb="4">
      <t>シンセイショ</t>
    </rPh>
    <rPh sb="5" eb="7">
      <t>テイシュツ</t>
    </rPh>
    <rPh sb="9" eb="11">
      <t>ヒヅケ</t>
    </rPh>
    <rPh sb="12" eb="14">
      <t>キニュウ</t>
    </rPh>
    <phoneticPr fontId="2"/>
  </si>
  <si>
    <t>鹿　角　市　長　　様</t>
    <rPh sb="0" eb="1">
      <t>シカ</t>
    </rPh>
    <rPh sb="2" eb="3">
      <t>カド</t>
    </rPh>
    <rPh sb="4" eb="5">
      <t>シ</t>
    </rPh>
    <rPh sb="6" eb="7">
      <t>ナガ</t>
    </rPh>
    <rPh sb="9" eb="10">
      <t>サマ</t>
    </rPh>
    <phoneticPr fontId="2"/>
  </si>
  <si>
    <t>　鹿角市が令和８・９・１０年度に発注する物品の製造の請負、買入れ、改造及び賃貸借並びに役務の提供に係る競争入札に参加する資格の審査を申請します。</t>
    <rPh sb="1" eb="4">
      <t>カヅノシ</t>
    </rPh>
    <rPh sb="5" eb="7">
      <t>レイワ</t>
    </rPh>
    <rPh sb="13" eb="15">
      <t>ネンド</t>
    </rPh>
    <rPh sb="16" eb="18">
      <t>ハッチュウ</t>
    </rPh>
    <rPh sb="20" eb="22">
      <t>ブッピン</t>
    </rPh>
    <rPh sb="23" eb="25">
      <t>セイゾウ</t>
    </rPh>
    <rPh sb="26" eb="28">
      <t>ウケオイ</t>
    </rPh>
    <rPh sb="29" eb="31">
      <t>カイイ</t>
    </rPh>
    <rPh sb="33" eb="35">
      <t>カイゾウ</t>
    </rPh>
    <rPh sb="35" eb="36">
      <t>オヨ</t>
    </rPh>
    <rPh sb="37" eb="40">
      <t>チンタイシャク</t>
    </rPh>
    <rPh sb="40" eb="41">
      <t>ナラ</t>
    </rPh>
    <rPh sb="43" eb="45">
      <t>エキム</t>
    </rPh>
    <rPh sb="46" eb="48">
      <t>テイキョウ</t>
    </rPh>
    <rPh sb="49" eb="50">
      <t>カカ</t>
    </rPh>
    <rPh sb="51" eb="53">
      <t>キョウソウ</t>
    </rPh>
    <rPh sb="53" eb="55">
      <t>ニュウサツ</t>
    </rPh>
    <rPh sb="56" eb="58">
      <t>サンカ</t>
    </rPh>
    <rPh sb="60" eb="62">
      <t>シカク</t>
    </rPh>
    <rPh sb="63" eb="65">
      <t>シンサ</t>
    </rPh>
    <rPh sb="66" eb="68">
      <t>シンセイ</t>
    </rPh>
    <phoneticPr fontId="2"/>
  </si>
  <si>
    <t>　なお、この申請書及び添付書類のすべての記載事項については、事実と相違ないことを誓約します。</t>
    <rPh sb="6" eb="9">
      <t>シンセイショ</t>
    </rPh>
    <rPh sb="9" eb="10">
      <t>オヨ</t>
    </rPh>
    <rPh sb="11" eb="13">
      <t>テンプ</t>
    </rPh>
    <rPh sb="13" eb="15">
      <t>ショルイ</t>
    </rPh>
    <rPh sb="20" eb="22">
      <t>キサイ</t>
    </rPh>
    <rPh sb="22" eb="24">
      <t>ジコウ</t>
    </rPh>
    <rPh sb="30" eb="32">
      <t>ジジツ</t>
    </rPh>
    <rPh sb="33" eb="35">
      <t>ソウイ</t>
    </rPh>
    <rPh sb="40" eb="42">
      <t>セイヤク</t>
    </rPh>
    <phoneticPr fontId="2"/>
  </si>
  <si>
    <t>物品の製造の請負・買入れ</t>
    <rPh sb="0" eb="2">
      <t>ブッピン</t>
    </rPh>
    <rPh sb="3" eb="5">
      <t>セイゾウ</t>
    </rPh>
    <rPh sb="6" eb="8">
      <t>ウケオイ</t>
    </rPh>
    <rPh sb="9" eb="11">
      <t>カイイ</t>
    </rPh>
    <phoneticPr fontId="2"/>
  </si>
  <si>
    <t>　</t>
    <phoneticPr fontId="2"/>
  </si>
  <si>
    <t>賃貸借</t>
    <rPh sb="0" eb="3">
      <t>チンタイシャク</t>
    </rPh>
    <phoneticPr fontId="2"/>
  </si>
  <si>
    <t>役務の提供</t>
    <rPh sb="0" eb="2">
      <t>エキム</t>
    </rPh>
    <rPh sb="3" eb="5">
      <t>テイキョウ</t>
    </rPh>
    <phoneticPr fontId="2"/>
  </si>
  <si>
    <t>※申請する種目に○を記入してください。</t>
    <rPh sb="1" eb="3">
      <t>シンセイ</t>
    </rPh>
    <rPh sb="5" eb="7">
      <t>シュモク</t>
    </rPh>
    <rPh sb="10" eb="12">
      <t>キニュウ</t>
    </rPh>
    <phoneticPr fontId="2"/>
  </si>
  <si>
    <t>◎申請者</t>
    <rPh sb="1" eb="4">
      <t>シンセイシャ</t>
    </rPh>
    <phoneticPr fontId="2"/>
  </si>
  <si>
    <t>本社所在地</t>
    <rPh sb="0" eb="2">
      <t>ホンシャ</t>
    </rPh>
    <rPh sb="2" eb="5">
      <t>ショザイチ</t>
    </rPh>
    <phoneticPr fontId="2"/>
  </si>
  <si>
    <t>〒</t>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</si>
  <si>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</si>
  <si>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</si>
  <si>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</si>
  <si>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</si>
  <si>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FAX番号</t>
    <rPh sb="3" eb="5">
      <t>バンゴウ</t>
    </rPh>
    <phoneticPr fontId="2"/>
  </si>
  <si>
    <t>メールアドレス</t>
    <phoneticPr fontId="2"/>
  </si>
  <si>
    <t>＠</t>
    <phoneticPr fontId="2"/>
  </si>
  <si>
    <t>◎委任先</t>
    <rPh sb="1" eb="3">
      <t>イニン</t>
    </rPh>
    <rPh sb="3" eb="4">
      <t>サキ</t>
    </rPh>
    <phoneticPr fontId="2"/>
  </si>
  <si>
    <t>委任先所在地</t>
    <rPh sb="0" eb="2">
      <t>イニン</t>
    </rPh>
    <rPh sb="2" eb="3">
      <t>サキ</t>
    </rPh>
    <rPh sb="3" eb="6">
      <t>ショザイチ</t>
    </rPh>
    <phoneticPr fontId="2"/>
  </si>
  <si>
    <t>委任先事業所</t>
    <rPh sb="0" eb="2">
      <t>イニン</t>
    </rPh>
    <rPh sb="2" eb="3">
      <t>サキ</t>
    </rPh>
    <rPh sb="3" eb="6">
      <t>ジギョウショ</t>
    </rPh>
    <phoneticPr fontId="2"/>
  </si>
  <si>
    <t>◎営業経歴</t>
    <rPh sb="1" eb="3">
      <t>エイギョウ</t>
    </rPh>
    <rPh sb="3" eb="5">
      <t>ケイレキ</t>
    </rPh>
    <phoneticPr fontId="2"/>
  </si>
  <si>
    <t>経営規模</t>
    <rPh sb="0" eb="2">
      <t>ケイエイ</t>
    </rPh>
    <rPh sb="2" eb="4">
      <t>キボ</t>
    </rPh>
    <phoneticPr fontId="2"/>
  </si>
  <si>
    <t>自己資本</t>
    <rPh sb="0" eb="2">
      <t>ジコ</t>
    </rPh>
    <rPh sb="2" eb="4">
      <t>シホン</t>
    </rPh>
    <phoneticPr fontId="2"/>
  </si>
  <si>
    <t>資本金</t>
    <rPh sb="0" eb="3">
      <t>シホンキン</t>
    </rPh>
    <phoneticPr fontId="2"/>
  </si>
  <si>
    <t>直前2年間の平均販売高</t>
    <rPh sb="0" eb="2">
      <t>チョクゼン</t>
    </rPh>
    <rPh sb="3" eb="5">
      <t>ネンカン</t>
    </rPh>
    <rPh sb="6" eb="8">
      <t>ヘイキン</t>
    </rPh>
    <rPh sb="8" eb="11">
      <t>ハンバイダカ</t>
    </rPh>
    <phoneticPr fontId="2"/>
  </si>
  <si>
    <t>（）内委任先</t>
    <rPh sb="2" eb="3">
      <t>ナイ</t>
    </rPh>
    <rPh sb="3" eb="5">
      <t>イニン</t>
    </rPh>
    <rPh sb="5" eb="6">
      <t>サキ</t>
    </rPh>
    <phoneticPr fontId="2"/>
  </si>
  <si>
    <t>千円</t>
    <rPh sb="0" eb="2">
      <t>センエン</t>
    </rPh>
    <phoneticPr fontId="2"/>
  </si>
  <si>
    <t>（</t>
    <phoneticPr fontId="2"/>
  </si>
  <si>
    <t>千円）</t>
    <rPh sb="0" eb="2">
      <t>センエン</t>
    </rPh>
    <phoneticPr fontId="2"/>
  </si>
  <si>
    <t>従業員数</t>
    <rPh sb="0" eb="3">
      <t>ジュウギョウイン</t>
    </rPh>
    <rPh sb="3" eb="4">
      <t>スウ</t>
    </rPh>
    <phoneticPr fontId="2"/>
  </si>
  <si>
    <t>技術関係</t>
    <rPh sb="0" eb="2">
      <t>ギジュツ</t>
    </rPh>
    <rPh sb="2" eb="4">
      <t>カンケイ</t>
    </rPh>
    <phoneticPr fontId="2"/>
  </si>
  <si>
    <t>人）</t>
    <rPh sb="0" eb="1">
      <t>ニン</t>
    </rPh>
    <phoneticPr fontId="2"/>
  </si>
  <si>
    <t>人</t>
    <rPh sb="0" eb="1">
      <t>ニン</t>
    </rPh>
    <phoneticPr fontId="2"/>
  </si>
  <si>
    <t>合計</t>
    <rPh sb="0" eb="2">
      <t>ゴウケイ</t>
    </rPh>
    <phoneticPr fontId="2"/>
  </si>
  <si>
    <t>（　）内</t>
    <rPh sb="3" eb="4">
      <t>ナイ</t>
    </rPh>
    <phoneticPr fontId="2"/>
  </si>
  <si>
    <t>事務関係</t>
    <rPh sb="0" eb="2">
      <t>ジム</t>
    </rPh>
    <rPh sb="2" eb="4">
      <t>カンケイ</t>
    </rPh>
    <phoneticPr fontId="2"/>
  </si>
  <si>
    <t>うち、常勤雇用</t>
    <rPh sb="3" eb="5">
      <t>ジョウキン</t>
    </rPh>
    <rPh sb="5" eb="7">
      <t>コヨウ</t>
    </rPh>
    <phoneticPr fontId="2"/>
  </si>
  <si>
    <t>委任先</t>
    <rPh sb="0" eb="2">
      <t>イニン</t>
    </rPh>
    <rPh sb="2" eb="3">
      <t>サキ</t>
    </rPh>
    <phoneticPr fontId="2"/>
  </si>
  <si>
    <t>営業その他</t>
    <rPh sb="0" eb="2">
      <t>エイギョウ</t>
    </rPh>
    <rPh sb="4" eb="5">
      <t>タ</t>
    </rPh>
    <phoneticPr fontId="2"/>
  </si>
  <si>
    <t>営業年数</t>
    <rPh sb="0" eb="2">
      <t>エイギョウ</t>
    </rPh>
    <rPh sb="2" eb="4">
      <t>ネンスウ</t>
    </rPh>
    <phoneticPr fontId="2"/>
  </si>
  <si>
    <t>創業年</t>
    <rPh sb="0" eb="2">
      <t>ソウギョウ</t>
    </rPh>
    <rPh sb="2" eb="3">
      <t>ネン</t>
    </rPh>
    <phoneticPr fontId="2"/>
  </si>
  <si>
    <t>転廃業</t>
    <rPh sb="0" eb="3">
      <t>テンハイギョウ</t>
    </rPh>
    <phoneticPr fontId="2"/>
  </si>
  <si>
    <t>年</t>
    <rPh sb="0" eb="1">
      <t>ネン</t>
    </rPh>
    <phoneticPr fontId="2"/>
  </si>
  <si>
    <t>月から</t>
    <rPh sb="0" eb="1">
      <t>ガツ</t>
    </rPh>
    <phoneticPr fontId="2"/>
  </si>
  <si>
    <t>通算営業年数</t>
    <rPh sb="0" eb="2">
      <t>ツウサン</t>
    </rPh>
    <rPh sb="2" eb="4">
      <t>エイギョウ</t>
    </rPh>
    <rPh sb="4" eb="6">
      <t>ネンスウ</t>
    </rPh>
    <phoneticPr fontId="2"/>
  </si>
  <si>
    <t>（休業）</t>
    <rPh sb="1" eb="3">
      <t>キュウギョウ</t>
    </rPh>
    <phoneticPr fontId="2"/>
  </si>
  <si>
    <t>月まで</t>
    <rPh sb="0" eb="1">
      <t>ガツ</t>
    </rPh>
    <phoneticPr fontId="2"/>
  </si>
  <si>
    <t>流動比率</t>
    <rPh sb="0" eb="2">
      <t>リュウドウ</t>
    </rPh>
    <rPh sb="2" eb="4">
      <t>ヒリツ</t>
    </rPh>
    <phoneticPr fontId="2"/>
  </si>
  <si>
    <t>①流動資産</t>
    <rPh sb="1" eb="3">
      <t>リュウドウ</t>
    </rPh>
    <rPh sb="3" eb="5">
      <t>シサン</t>
    </rPh>
    <phoneticPr fontId="2"/>
  </si>
  <si>
    <t>②流動負債</t>
    <rPh sb="1" eb="3">
      <t>リュウドウ</t>
    </rPh>
    <rPh sb="3" eb="5">
      <t>フサイ</t>
    </rPh>
    <phoneticPr fontId="2"/>
  </si>
  <si>
    <t>流動比率（①/②）</t>
    <rPh sb="0" eb="2">
      <t>リュウドウ</t>
    </rPh>
    <rPh sb="2" eb="4">
      <t>ヒリツ</t>
    </rPh>
    <phoneticPr fontId="2"/>
  </si>
  <si>
    <t>％</t>
    <phoneticPr fontId="2"/>
  </si>
  <si>
    <t>営　業　種　目　調　書</t>
    <phoneticPr fontId="24"/>
  </si>
  <si>
    <t>商号又は名称（</t>
    <phoneticPr fontId="24"/>
  </si>
  <si>
    <t>）</t>
    <phoneticPr fontId="24"/>
  </si>
  <si>
    <t>　入札等への参加を希望する営業種目について、別表の営業種目分類表を参考に記入してください。</t>
    <phoneticPr fontId="24"/>
  </si>
  <si>
    <t>営業種目</t>
    <rPh sb="0" eb="2">
      <t>エイギョウ</t>
    </rPh>
    <rPh sb="2" eb="4">
      <t>シュモク</t>
    </rPh>
    <phoneticPr fontId="24"/>
  </si>
  <si>
    <t>取　扱　品</t>
    <rPh sb="0" eb="1">
      <t>トリ</t>
    </rPh>
    <rPh sb="2" eb="3">
      <t>アツカイ</t>
    </rPh>
    <rPh sb="4" eb="5">
      <t>ヒン</t>
    </rPh>
    <phoneticPr fontId="24"/>
  </si>
  <si>
    <t>№</t>
    <phoneticPr fontId="24"/>
  </si>
  <si>
    <t>番号</t>
    <rPh sb="0" eb="2">
      <t>バンゴウ</t>
    </rPh>
    <phoneticPr fontId="24"/>
  </si>
  <si>
    <t>種目名</t>
    <rPh sb="0" eb="2">
      <t>シュモク</t>
    </rPh>
    <rPh sb="2" eb="3">
      <t>メイ</t>
    </rPh>
    <phoneticPr fontId="24"/>
  </si>
  <si>
    <t>ﾘｰｽ</t>
  </si>
  <si>
    <t>ﾚﾝﾀﾙ</t>
  </si>
  <si>
    <t>取　扱　品</t>
    <phoneticPr fontId="24"/>
  </si>
  <si>
    <t>※リース又はレンタル欄には希望するものに○をすること。</t>
    <rPh sb="4" eb="5">
      <t>マタ</t>
    </rPh>
    <rPh sb="10" eb="11">
      <t>ラン</t>
    </rPh>
    <rPh sb="13" eb="15">
      <t>キボウ</t>
    </rPh>
    <phoneticPr fontId="24"/>
  </si>
  <si>
    <t>文具・紙類</t>
    <phoneticPr fontId="24"/>
  </si>
  <si>
    <t>事務用備品</t>
    <phoneticPr fontId="24"/>
  </si>
  <si>
    <t>カード類</t>
    <phoneticPr fontId="24"/>
  </si>
  <si>
    <t>家庭用電気機械器具類</t>
    <phoneticPr fontId="24"/>
  </si>
  <si>
    <t>複写機・印刷機類</t>
    <phoneticPr fontId="24"/>
  </si>
  <si>
    <t>複写機・印刷機</t>
    <phoneticPr fontId="24"/>
  </si>
  <si>
    <t>ＯＡ機器</t>
    <phoneticPr fontId="24"/>
  </si>
  <si>
    <t>事務用ＯＡ機器</t>
    <phoneticPr fontId="24"/>
  </si>
  <si>
    <t>ＯＡ機器関連用品</t>
    <phoneticPr fontId="24"/>
  </si>
  <si>
    <t>通信機器</t>
    <phoneticPr fontId="24"/>
  </si>
  <si>
    <t>トナーカートリッジ</t>
    <phoneticPr fontId="24"/>
  </si>
  <si>
    <t>コンピュータシステム一式</t>
    <rPh sb="10" eb="12">
      <t>イッシキ</t>
    </rPh>
    <phoneticPr fontId="24"/>
  </si>
  <si>
    <t>放送音響機器</t>
    <phoneticPr fontId="24"/>
  </si>
  <si>
    <t>一般車両</t>
    <phoneticPr fontId="24"/>
  </si>
  <si>
    <t>電話機</t>
    <phoneticPr fontId="24"/>
  </si>
  <si>
    <t>大型車両</t>
    <phoneticPr fontId="24"/>
  </si>
  <si>
    <t>無線通信機器</t>
    <phoneticPr fontId="24"/>
  </si>
  <si>
    <t>土木建設車両</t>
    <phoneticPr fontId="24"/>
  </si>
  <si>
    <t>視聴覚機器</t>
    <phoneticPr fontId="24"/>
  </si>
  <si>
    <t>医療機器</t>
    <phoneticPr fontId="24"/>
  </si>
  <si>
    <t>オフィス家具</t>
    <phoneticPr fontId="24"/>
  </si>
  <si>
    <t>自動体外式除細動器</t>
    <phoneticPr fontId="24"/>
  </si>
  <si>
    <t>印章類</t>
    <phoneticPr fontId="24"/>
  </si>
  <si>
    <t>福祉用具</t>
    <phoneticPr fontId="24"/>
  </si>
  <si>
    <t>事務用図書</t>
    <phoneticPr fontId="24"/>
  </si>
  <si>
    <t>簡易建物</t>
    <phoneticPr fontId="24"/>
  </si>
  <si>
    <t>学校教材</t>
    <phoneticPr fontId="24"/>
  </si>
  <si>
    <t>防犯機器</t>
    <phoneticPr fontId="24"/>
  </si>
  <si>
    <t>音楽用品</t>
    <phoneticPr fontId="24"/>
  </si>
  <si>
    <t>モップ・マット・消臭芳香器</t>
    <phoneticPr fontId="24"/>
  </si>
  <si>
    <t>体育・運動・競技用品類</t>
    <phoneticPr fontId="24"/>
  </si>
  <si>
    <t>イベント用品類</t>
    <phoneticPr fontId="24"/>
  </si>
  <si>
    <t>娯楽用品類</t>
    <phoneticPr fontId="24"/>
  </si>
  <si>
    <t>その他の賃貸借</t>
    <phoneticPr fontId="24"/>
  </si>
  <si>
    <t>保育用教材</t>
    <phoneticPr fontId="24"/>
  </si>
  <si>
    <t>屋外遊具</t>
    <phoneticPr fontId="24"/>
  </si>
  <si>
    <t>学校図書</t>
    <phoneticPr fontId="24"/>
  </si>
  <si>
    <t>家庭用家具類</t>
    <phoneticPr fontId="24"/>
  </si>
  <si>
    <t>インテリア用品類</t>
    <phoneticPr fontId="24"/>
  </si>
  <si>
    <t>舞台用品類</t>
    <phoneticPr fontId="24"/>
  </si>
  <si>
    <t>衣料雑貨・染物類</t>
    <phoneticPr fontId="24"/>
  </si>
  <si>
    <t>寝具</t>
    <phoneticPr fontId="24"/>
  </si>
  <si>
    <t>制服・作業服（既製品）</t>
    <phoneticPr fontId="24"/>
  </si>
  <si>
    <t>制服・作業服（注文制作）</t>
    <phoneticPr fontId="24"/>
  </si>
  <si>
    <t>旗・腕章類</t>
    <phoneticPr fontId="24"/>
  </si>
  <si>
    <t>履物・雨具・カバン類</t>
    <phoneticPr fontId="24"/>
  </si>
  <si>
    <t>照明器具類</t>
    <phoneticPr fontId="24"/>
  </si>
  <si>
    <t>時計・記章・貴金属類</t>
    <phoneticPr fontId="24"/>
  </si>
  <si>
    <t>写真・機材類</t>
    <phoneticPr fontId="24"/>
  </si>
  <si>
    <t>金物・荒物類</t>
    <phoneticPr fontId="24"/>
  </si>
  <si>
    <t>清掃用品・日用雑貨類</t>
    <phoneticPr fontId="24"/>
  </si>
  <si>
    <t>ガラス・陶器類</t>
    <phoneticPr fontId="24"/>
  </si>
  <si>
    <t>食料品類</t>
    <phoneticPr fontId="24"/>
  </si>
  <si>
    <t>仕出し弁当</t>
    <phoneticPr fontId="24"/>
  </si>
  <si>
    <t>ギフト用品</t>
    <phoneticPr fontId="24"/>
  </si>
  <si>
    <t>ゴミ袋製造</t>
    <phoneticPr fontId="24"/>
  </si>
  <si>
    <t>燃料油</t>
    <phoneticPr fontId="24"/>
  </si>
  <si>
    <t>プロパンガス</t>
    <phoneticPr fontId="24"/>
  </si>
  <si>
    <t>固形燃料</t>
    <phoneticPr fontId="24"/>
  </si>
  <si>
    <t>燃料その他</t>
    <phoneticPr fontId="24"/>
  </si>
  <si>
    <t>家庭用厨房機械器具類</t>
    <phoneticPr fontId="24"/>
  </si>
  <si>
    <t>業務・給食用厨房機械器具類</t>
    <phoneticPr fontId="24"/>
  </si>
  <si>
    <t>厨房・給食用品</t>
    <phoneticPr fontId="24"/>
  </si>
  <si>
    <t>医療・衛生機械器具類</t>
    <phoneticPr fontId="24"/>
  </si>
  <si>
    <t>補助具、介護用品</t>
    <phoneticPr fontId="24"/>
  </si>
  <si>
    <t>医薬品・衛生材料</t>
    <phoneticPr fontId="24"/>
  </si>
  <si>
    <t>工業薬品</t>
    <phoneticPr fontId="24"/>
  </si>
  <si>
    <t>水道用薬品</t>
    <phoneticPr fontId="24"/>
  </si>
  <si>
    <t>防疫剤</t>
    <phoneticPr fontId="24"/>
  </si>
  <si>
    <t>農林畜産機器</t>
    <phoneticPr fontId="24"/>
  </si>
  <si>
    <t>農林畜産資材類</t>
    <phoneticPr fontId="24"/>
  </si>
  <si>
    <t>建設・建築用資材類、塗料</t>
    <phoneticPr fontId="24"/>
  </si>
  <si>
    <t>道路資材類</t>
    <phoneticPr fontId="24"/>
  </si>
  <si>
    <t>水道用機器・資材類</t>
    <phoneticPr fontId="24"/>
  </si>
  <si>
    <t>水道量水器</t>
    <phoneticPr fontId="24"/>
  </si>
  <si>
    <t>工作用・産業用機械器具類</t>
    <phoneticPr fontId="24"/>
  </si>
  <si>
    <t>測量・計測器具類</t>
    <phoneticPr fontId="24"/>
  </si>
  <si>
    <t>理化学機械器具類</t>
    <phoneticPr fontId="24"/>
  </si>
  <si>
    <t>衛生清掃機械器具類</t>
    <phoneticPr fontId="24"/>
  </si>
  <si>
    <t>産業用電気機械器具類</t>
    <phoneticPr fontId="24"/>
  </si>
  <si>
    <t>自動車販売</t>
    <phoneticPr fontId="24"/>
  </si>
  <si>
    <t>自動車用品類</t>
    <phoneticPr fontId="24"/>
  </si>
  <si>
    <t>トラック・バス販売</t>
    <phoneticPr fontId="24"/>
  </si>
  <si>
    <t>土木建設車両、機器類販売</t>
    <phoneticPr fontId="24"/>
  </si>
  <si>
    <t>消防自動車販売</t>
    <phoneticPr fontId="24"/>
  </si>
  <si>
    <t>自動車点検・修理</t>
    <phoneticPr fontId="24"/>
  </si>
  <si>
    <t>土木建設車両、機器類点検・修理</t>
    <phoneticPr fontId="24"/>
  </si>
  <si>
    <t>バイク・自転車類</t>
    <phoneticPr fontId="24"/>
  </si>
  <si>
    <t>除雪機</t>
    <phoneticPr fontId="24"/>
  </si>
  <si>
    <t>その他車両</t>
    <phoneticPr fontId="24"/>
  </si>
  <si>
    <t>看板・広告用品・ステッカー類</t>
    <phoneticPr fontId="24"/>
  </si>
  <si>
    <t>選挙用品類</t>
    <phoneticPr fontId="24"/>
  </si>
  <si>
    <t>消防用品類</t>
    <phoneticPr fontId="24"/>
  </si>
  <si>
    <t>保安用品類</t>
    <phoneticPr fontId="24"/>
  </si>
  <si>
    <t>避難所用品類</t>
    <phoneticPr fontId="24"/>
  </si>
  <si>
    <t>防犯機器類</t>
    <phoneticPr fontId="24"/>
  </si>
  <si>
    <t>木工製品</t>
    <phoneticPr fontId="24"/>
  </si>
  <si>
    <t>電力供給</t>
    <rPh sb="0" eb="2">
      <t>デンリョク</t>
    </rPh>
    <rPh sb="2" eb="4">
      <t>キョウキュウ</t>
    </rPh>
    <phoneticPr fontId="24"/>
  </si>
  <si>
    <t>その他</t>
    <phoneticPr fontId="24"/>
  </si>
  <si>
    <t>※【役務提供】選択数に上限はありません。</t>
    <rPh sb="7" eb="10">
      <t>センタクスウ</t>
    </rPh>
    <rPh sb="11" eb="13">
      <t>ジョウゲン</t>
    </rPh>
    <phoneticPr fontId="24"/>
  </si>
  <si>
    <t>営業種目</t>
    <phoneticPr fontId="24"/>
  </si>
  <si>
    <t>具体的な業務内容
（各営業種目で業務番号99を申請する場合は必ず記入すること）</t>
    <rPh sb="0" eb="3">
      <t>グタイテキ</t>
    </rPh>
    <rPh sb="4" eb="6">
      <t>ギョウム</t>
    </rPh>
    <rPh sb="6" eb="8">
      <t>ナイヨウ</t>
    </rPh>
    <rPh sb="10" eb="11">
      <t>カク</t>
    </rPh>
    <rPh sb="11" eb="13">
      <t>エイギョウ</t>
    </rPh>
    <rPh sb="13" eb="15">
      <t>シュモク</t>
    </rPh>
    <rPh sb="16" eb="18">
      <t>ギョウム</t>
    </rPh>
    <rPh sb="18" eb="20">
      <t>バンゴウ</t>
    </rPh>
    <rPh sb="23" eb="25">
      <t>シンセイ</t>
    </rPh>
    <rPh sb="27" eb="29">
      <t>バアイ</t>
    </rPh>
    <rPh sb="30" eb="31">
      <t>カナラ</t>
    </rPh>
    <rPh sb="32" eb="34">
      <t>キニュウ</t>
    </rPh>
    <phoneticPr fontId="24"/>
  </si>
  <si>
    <t>種目名</t>
    <phoneticPr fontId="24"/>
  </si>
  <si>
    <t>建築物等清掃業務</t>
  </si>
  <si>
    <t>・選択した営業種目の中で申請する業務の太枠の申請欄に「○」を記入してください。業務の申請数に制限はありません。</t>
    <rPh sb="5" eb="7">
      <t>エイギョウ</t>
    </rPh>
    <rPh sb="7" eb="9">
      <t>シュモク</t>
    </rPh>
    <rPh sb="16" eb="18">
      <t>ギョウム</t>
    </rPh>
    <rPh sb="39" eb="41">
      <t>ギョウム</t>
    </rPh>
    <phoneticPr fontId="24"/>
  </si>
  <si>
    <t>廃棄物収集・運搬・処分業務</t>
  </si>
  <si>
    <t>警備業務</t>
  </si>
  <si>
    <t>設備保守業務</t>
  </si>
  <si>
    <t>申請欄</t>
  </si>
  <si>
    <t>業務番号</t>
    <rPh sb="0" eb="2">
      <t>ギョウム</t>
    </rPh>
    <rPh sb="2" eb="4">
      <t>バンゴウ</t>
    </rPh>
    <phoneticPr fontId="24"/>
  </si>
  <si>
    <t>業務名</t>
    <rPh sb="0" eb="2">
      <t>ギョウム</t>
    </rPh>
    <rPh sb="2" eb="3">
      <t>メイ</t>
    </rPh>
    <phoneticPr fontId="24"/>
  </si>
  <si>
    <t>公共施設等管理業務</t>
  </si>
  <si>
    <t>建築物等清掃業務</t>
    <phoneticPr fontId="24"/>
  </si>
  <si>
    <t>測定・検査業務</t>
  </si>
  <si>
    <t>01</t>
  </si>
  <si>
    <t>建築物等清掃</t>
    <phoneticPr fontId="24"/>
  </si>
  <si>
    <t>07</t>
  </si>
  <si>
    <t>建築物環境測定（空気環境測定）</t>
    <phoneticPr fontId="24"/>
  </si>
  <si>
    <t>電算関係業務</t>
  </si>
  <si>
    <t>02</t>
  </si>
  <si>
    <t>建築物空気調和用ダクト清掃</t>
    <phoneticPr fontId="24"/>
  </si>
  <si>
    <t>08</t>
  </si>
  <si>
    <t>建築物総合管理</t>
    <phoneticPr fontId="24"/>
  </si>
  <si>
    <t>計画策定業務</t>
  </si>
  <si>
    <t>03</t>
  </si>
  <si>
    <t>建築物受水槽、高架水槽清掃</t>
    <phoneticPr fontId="24"/>
  </si>
  <si>
    <t>09</t>
  </si>
  <si>
    <t>消毒・害虫駆除業務</t>
    <phoneticPr fontId="24"/>
  </si>
  <si>
    <t>運輸・旅客業務</t>
  </si>
  <si>
    <t>04</t>
  </si>
  <si>
    <t>建築物排水管清掃</t>
    <phoneticPr fontId="24"/>
  </si>
  <si>
    <t>10</t>
  </si>
  <si>
    <t>浄化槽清掃</t>
    <phoneticPr fontId="24"/>
  </si>
  <si>
    <t>※</t>
  </si>
  <si>
    <t>広告・企画制作業務</t>
  </si>
  <si>
    <t>05</t>
  </si>
  <si>
    <t>建築物害虫等駆除</t>
    <phoneticPr fontId="24"/>
  </si>
  <si>
    <t>11</t>
  </si>
  <si>
    <t>油タンク清掃</t>
    <phoneticPr fontId="24"/>
  </si>
  <si>
    <t>印刷・製本業務</t>
    <rPh sb="0" eb="2">
      <t>インサツ</t>
    </rPh>
    <rPh sb="3" eb="5">
      <t>セイホン</t>
    </rPh>
    <rPh sb="5" eb="7">
      <t>ギョウム</t>
    </rPh>
    <phoneticPr fontId="24"/>
  </si>
  <si>
    <t>06</t>
  </si>
  <si>
    <t>建築物環境測定（水質検査）</t>
    <phoneticPr fontId="24"/>
  </si>
  <si>
    <t>その他</t>
  </si>
  <si>
    <t>廃棄物収集・運搬・処分業務</t>
    <phoneticPr fontId="24"/>
  </si>
  <si>
    <t>一般廃棄物収集・運搬</t>
    <phoneticPr fontId="24"/>
  </si>
  <si>
    <t>産業廃棄物処分</t>
    <phoneticPr fontId="24"/>
  </si>
  <si>
    <t>一般廃棄物処分</t>
    <phoneticPr fontId="24"/>
  </si>
  <si>
    <t>特別管理産業廃棄物収集・運搬</t>
    <phoneticPr fontId="24"/>
  </si>
  <si>
    <t>産業廃棄物収集・運搬</t>
    <phoneticPr fontId="24"/>
  </si>
  <si>
    <t>特別管理産業廃棄物処分</t>
    <phoneticPr fontId="24"/>
  </si>
  <si>
    <t>警備業務</t>
    <phoneticPr fontId="24"/>
  </si>
  <si>
    <t>機械警備</t>
    <phoneticPr fontId="24"/>
  </si>
  <si>
    <t>人的警備</t>
    <phoneticPr fontId="24"/>
  </si>
  <si>
    <t>設備保守業務</t>
    <phoneticPr fontId="24"/>
  </si>
  <si>
    <t>機械設備管理</t>
    <phoneticPr fontId="24"/>
  </si>
  <si>
    <t>舞台設備管理</t>
    <phoneticPr fontId="24"/>
  </si>
  <si>
    <t>消防設備管理</t>
    <phoneticPr fontId="24"/>
  </si>
  <si>
    <t>遊具保守点検</t>
    <phoneticPr fontId="24"/>
  </si>
  <si>
    <t>放送設備管理</t>
    <phoneticPr fontId="24"/>
  </si>
  <si>
    <t>プール設備保守点検</t>
    <phoneticPr fontId="24"/>
  </si>
  <si>
    <t>昇降機設備管理</t>
    <phoneticPr fontId="24"/>
  </si>
  <si>
    <t>厨房機器保守点検</t>
    <phoneticPr fontId="24"/>
  </si>
  <si>
    <t>自動ドア設備管理</t>
    <phoneticPr fontId="24"/>
  </si>
  <si>
    <t>12</t>
  </si>
  <si>
    <t>浄化槽管理</t>
    <phoneticPr fontId="24"/>
  </si>
  <si>
    <t>自家用電気工作物管理</t>
    <phoneticPr fontId="24"/>
  </si>
  <si>
    <t>◎</t>
    <phoneticPr fontId="24"/>
  </si>
  <si>
    <t>13</t>
  </si>
  <si>
    <t>油タンク等点検</t>
    <phoneticPr fontId="24"/>
  </si>
  <si>
    <t>通信設備管理</t>
    <phoneticPr fontId="24"/>
  </si>
  <si>
    <t>99</t>
  </si>
  <si>
    <t>その他設備の保守点検</t>
    <phoneticPr fontId="24"/>
  </si>
  <si>
    <t>公共施設等管理業務</t>
    <phoneticPr fontId="24"/>
  </si>
  <si>
    <t>不燃物投棄場管理</t>
    <phoneticPr fontId="24"/>
  </si>
  <si>
    <t>下水道管路調査・清掃</t>
    <rPh sb="8" eb="10">
      <t>セイソウ</t>
    </rPh>
    <phoneticPr fontId="24"/>
  </si>
  <si>
    <t>上下水道施設運転管理</t>
    <phoneticPr fontId="24"/>
  </si>
  <si>
    <t>公共施設管理運営業務</t>
    <phoneticPr fontId="24"/>
  </si>
  <si>
    <t>上下水道施設設備保守点検</t>
    <phoneticPr fontId="24"/>
  </si>
  <si>
    <t>料金等収納業務</t>
    <phoneticPr fontId="24"/>
  </si>
  <si>
    <t>その他施設運転管理</t>
    <phoneticPr fontId="24"/>
  </si>
  <si>
    <t>巡視・日宿直業務</t>
    <phoneticPr fontId="24"/>
  </si>
  <si>
    <t>その他施設設備保守点検</t>
    <phoneticPr fontId="24"/>
  </si>
  <si>
    <t>公共施設等管理その他</t>
    <phoneticPr fontId="24"/>
  </si>
  <si>
    <t>漏水調査</t>
    <phoneticPr fontId="24"/>
  </si>
  <si>
    <t>測定・検査業務</t>
    <phoneticPr fontId="24"/>
  </si>
  <si>
    <t>水質検査（水道飲料水）</t>
    <phoneticPr fontId="24"/>
  </si>
  <si>
    <t>環境計量証明（ダイオキシン類）</t>
    <phoneticPr fontId="24"/>
  </si>
  <si>
    <t>簡易専用水道検査</t>
    <phoneticPr fontId="24"/>
  </si>
  <si>
    <t>土壌汚染調査</t>
    <phoneticPr fontId="24"/>
  </si>
  <si>
    <t>温泉成分分析</t>
    <phoneticPr fontId="24"/>
  </si>
  <si>
    <t>放射能測定（スクリーニング法）</t>
    <phoneticPr fontId="24"/>
  </si>
  <si>
    <t>一般計量証明</t>
    <phoneticPr fontId="24"/>
  </si>
  <si>
    <t>放射能測定（核種分析法 ）</t>
    <phoneticPr fontId="24"/>
  </si>
  <si>
    <t>環境計量証明（濃度）</t>
    <phoneticPr fontId="24"/>
  </si>
  <si>
    <t>測定・検査その他</t>
    <phoneticPr fontId="24"/>
  </si>
  <si>
    <t>環境計量証明（音圧・振動加速度）</t>
    <phoneticPr fontId="24"/>
  </si>
  <si>
    <t>電算関係業務</t>
    <phoneticPr fontId="24"/>
  </si>
  <si>
    <t>システム・プログラム開発・保守</t>
    <phoneticPr fontId="24"/>
  </si>
  <si>
    <t>ネットワーク環境構築</t>
    <phoneticPr fontId="24"/>
  </si>
  <si>
    <t>ハードウェア保守</t>
    <phoneticPr fontId="24"/>
  </si>
  <si>
    <t>ホームページ制作</t>
    <phoneticPr fontId="24"/>
  </si>
  <si>
    <t>電算処理業務</t>
  </si>
  <si>
    <t>電算関係業務その他</t>
    <phoneticPr fontId="24"/>
  </si>
  <si>
    <t>計画策定業務</t>
    <phoneticPr fontId="24"/>
  </si>
  <si>
    <t>総合計画策定</t>
    <phoneticPr fontId="24"/>
  </si>
  <si>
    <t>アンケート・分析業務</t>
    <phoneticPr fontId="24"/>
  </si>
  <si>
    <t>福祉計画策定</t>
    <phoneticPr fontId="24"/>
  </si>
  <si>
    <t>計画策定その他</t>
    <phoneticPr fontId="24"/>
  </si>
  <si>
    <t>運輸・旅客業務</t>
    <phoneticPr fontId="24"/>
  </si>
  <si>
    <t>車両運行管理業務</t>
    <phoneticPr fontId="24"/>
  </si>
  <si>
    <t>貸切車両運行業務</t>
    <phoneticPr fontId="24"/>
  </si>
  <si>
    <t>運送配送業務</t>
    <phoneticPr fontId="24"/>
  </si>
  <si>
    <t>旅行あっせん</t>
    <phoneticPr fontId="24"/>
  </si>
  <si>
    <t>広告・企画制作業務</t>
    <phoneticPr fontId="24"/>
  </si>
  <si>
    <t>イベント等企画</t>
    <phoneticPr fontId="24"/>
  </si>
  <si>
    <t>広告用品作成</t>
    <phoneticPr fontId="24"/>
  </si>
  <si>
    <t>看板、垂れ幕等作成</t>
    <phoneticPr fontId="24"/>
  </si>
  <si>
    <t>パンフレット等作成</t>
    <phoneticPr fontId="24"/>
  </si>
  <si>
    <t>屋外広告物作成</t>
    <phoneticPr fontId="24"/>
  </si>
  <si>
    <t>広告・企画制作業務その他</t>
    <rPh sb="11" eb="12">
      <t>タ</t>
    </rPh>
    <phoneticPr fontId="24"/>
  </si>
  <si>
    <t>軽印刷</t>
    <rPh sb="0" eb="1">
      <t>ケイ</t>
    </rPh>
    <rPh sb="1" eb="3">
      <t>インサツ</t>
    </rPh>
    <phoneticPr fontId="24"/>
  </si>
  <si>
    <t>地図印刷</t>
    <rPh sb="0" eb="2">
      <t>チズ</t>
    </rPh>
    <rPh sb="2" eb="4">
      <t>インサツ</t>
    </rPh>
    <phoneticPr fontId="24"/>
  </si>
  <si>
    <t>一般印刷</t>
    <rPh sb="0" eb="2">
      <t>イッパン</t>
    </rPh>
    <rPh sb="2" eb="4">
      <t>インサツ</t>
    </rPh>
    <phoneticPr fontId="24"/>
  </si>
  <si>
    <t>航空写真類</t>
    <rPh sb="0" eb="2">
      <t>コウクウ</t>
    </rPh>
    <rPh sb="2" eb="4">
      <t>シャシン</t>
    </rPh>
    <rPh sb="4" eb="5">
      <t>ルイ</t>
    </rPh>
    <phoneticPr fontId="24"/>
  </si>
  <si>
    <t>フォーム印刷</t>
    <rPh sb="4" eb="6">
      <t>インサツ</t>
    </rPh>
    <phoneticPr fontId="24"/>
  </si>
  <si>
    <t>印刷・製本業務その他</t>
    <rPh sb="0" eb="2">
      <t>インサツ</t>
    </rPh>
    <rPh sb="3" eb="5">
      <t>セイホン</t>
    </rPh>
    <rPh sb="9" eb="10">
      <t>タ</t>
    </rPh>
    <phoneticPr fontId="24"/>
  </si>
  <si>
    <t>反訳業務</t>
    <phoneticPr fontId="24"/>
  </si>
  <si>
    <t>森林整備</t>
    <phoneticPr fontId="24"/>
  </si>
  <si>
    <t>食事調理業務</t>
    <phoneticPr fontId="24"/>
  </si>
  <si>
    <t>火葬残灰処理</t>
    <phoneticPr fontId="24"/>
  </si>
  <si>
    <t>滅菌業務</t>
    <phoneticPr fontId="24"/>
  </si>
  <si>
    <t>学校人材派遣</t>
    <rPh sb="0" eb="2">
      <t>ガッコウ</t>
    </rPh>
    <rPh sb="2" eb="4">
      <t>ジンザイ</t>
    </rPh>
    <rPh sb="4" eb="6">
      <t>ハケン</t>
    </rPh>
    <phoneticPr fontId="24"/>
  </si>
  <si>
    <t>※</t>
    <phoneticPr fontId="24"/>
  </si>
  <si>
    <t>登記等業務</t>
    <phoneticPr fontId="24"/>
  </si>
  <si>
    <t>人材派遣</t>
    <rPh sb="0" eb="2">
      <t>ジンザイ</t>
    </rPh>
    <rPh sb="2" eb="4">
      <t>ハケン</t>
    </rPh>
    <phoneticPr fontId="24"/>
  </si>
  <si>
    <t>不動産鑑定</t>
  </si>
  <si>
    <t>役務の提供その他</t>
  </si>
  <si>
    <t>注１　営業内容の末尾に※がある場合は許可書等の写し又は登録等を証明する資料を添付すること</t>
    <rPh sb="0" eb="1">
      <t>チュウ</t>
    </rPh>
    <rPh sb="3" eb="5">
      <t>エイギョウ</t>
    </rPh>
    <rPh sb="5" eb="7">
      <t>ナイヨウ</t>
    </rPh>
    <rPh sb="8" eb="10">
      <t>マツビ</t>
    </rPh>
    <rPh sb="15" eb="17">
      <t>バアイ</t>
    </rPh>
    <rPh sb="18" eb="20">
      <t>キョカ</t>
    </rPh>
    <rPh sb="20" eb="21">
      <t>ショ</t>
    </rPh>
    <rPh sb="21" eb="22">
      <t>トウ</t>
    </rPh>
    <rPh sb="23" eb="24">
      <t>ウツ</t>
    </rPh>
    <rPh sb="25" eb="26">
      <t>マタ</t>
    </rPh>
    <rPh sb="27" eb="29">
      <t>トウロク</t>
    </rPh>
    <rPh sb="29" eb="30">
      <t>トウ</t>
    </rPh>
    <rPh sb="31" eb="33">
      <t>ショウメイ</t>
    </rPh>
    <rPh sb="35" eb="37">
      <t>シリョウ</t>
    </rPh>
    <rPh sb="38" eb="40">
      <t>テンプ</t>
    </rPh>
    <phoneticPr fontId="24"/>
  </si>
  <si>
    <t>注２　営業内容の末尾に◎がある場合は１人以上の技術者の免状の写しを添付すること</t>
    <rPh sb="0" eb="1">
      <t>チュウ</t>
    </rPh>
    <rPh sb="19" eb="22">
      <t>ニンイジョウ</t>
    </rPh>
    <rPh sb="23" eb="26">
      <t>ギジュツシャ</t>
    </rPh>
    <rPh sb="27" eb="29">
      <t>メンジョウ</t>
    </rPh>
    <phoneticPr fontId="24"/>
  </si>
  <si>
    <t>（305-7下水道管路調査・清掃については「下水道管路管理主任技士」、「下水道管路管理専門技士（調査・清掃）」、「酸素欠乏・硫化水素危険作業主任者（旧第二種）」のいずれも必要とする）</t>
    <rPh sb="36" eb="39">
      <t>ゲスイドウ</t>
    </rPh>
    <rPh sb="39" eb="40">
      <t>カン</t>
    </rPh>
    <rPh sb="40" eb="41">
      <t>ロ</t>
    </rPh>
    <rPh sb="41" eb="43">
      <t>カンリ</t>
    </rPh>
    <phoneticPr fontId="24"/>
  </si>
  <si>
    <t>注３　注１にかかわらず業務に関し許可・届出等を要する場合は許可書等の写しを添付すること</t>
    <rPh sb="0" eb="1">
      <t>チュウ</t>
    </rPh>
    <rPh sb="3" eb="4">
      <t>チュウ</t>
    </rPh>
    <rPh sb="11" eb="13">
      <t>ギョウム</t>
    </rPh>
    <rPh sb="14" eb="15">
      <t>カン</t>
    </rPh>
    <rPh sb="16" eb="18">
      <t>キョカ</t>
    </rPh>
    <rPh sb="19" eb="21">
      <t>トドケデ</t>
    </rPh>
    <rPh sb="21" eb="22">
      <t>ナド</t>
    </rPh>
    <rPh sb="23" eb="24">
      <t>ヨウ</t>
    </rPh>
    <rPh sb="26" eb="28">
      <t>バアイ</t>
    </rPh>
    <rPh sb="29" eb="31">
      <t>キョカ</t>
    </rPh>
    <rPh sb="31" eb="32">
      <t>ショ</t>
    </rPh>
    <rPh sb="32" eb="33">
      <t>トウ</t>
    </rPh>
    <rPh sb="34" eb="35">
      <t>ウツ</t>
    </rPh>
    <rPh sb="37" eb="39">
      <t>テンプ</t>
    </rPh>
    <phoneticPr fontId="24"/>
  </si>
  <si>
    <t>番号</t>
  </si>
  <si>
    <t>営　業　種　目</t>
  </si>
  <si>
    <t>例　　示　　品　　目</t>
  </si>
  <si>
    <t>文房具、事務用紙、偽造防止用紙、事務用品全般</t>
    <rPh sb="9" eb="11">
      <t>ギゾウ</t>
    </rPh>
    <rPh sb="11" eb="13">
      <t>ボウシ</t>
    </rPh>
    <rPh sb="13" eb="15">
      <t>ヨウシ</t>
    </rPh>
    <phoneticPr fontId="24"/>
  </si>
  <si>
    <t>磁気カード、ＩＣカード</t>
    <phoneticPr fontId="24"/>
  </si>
  <si>
    <t>複写機・印刷機類</t>
  </si>
  <si>
    <t>コピー機、複合機、印刷機</t>
    <phoneticPr fontId="24"/>
  </si>
  <si>
    <t>パソコン、プリンタ、サーバ、ネットワーク機器類、ウィルス対策ソフト等パッケージソフトウェア</t>
    <phoneticPr fontId="24"/>
  </si>
  <si>
    <t>カードリーダー、ＯＡメディア、ＯＡ関連備消耗品</t>
    <phoneticPr fontId="24"/>
  </si>
  <si>
    <t>複写機・プリンタ用トナーカートリッジ</t>
    <phoneticPr fontId="24"/>
  </si>
  <si>
    <t>放送機器、音響ミキサー、会議システム、映像配信機器、デジタル放送装置</t>
    <phoneticPr fontId="24"/>
  </si>
  <si>
    <t>電話交換機、ＦＡＸ付電話機、携帯電話</t>
    <phoneticPr fontId="24"/>
  </si>
  <si>
    <t>無線機、無線傍受機、緊急告知ラジオ</t>
    <rPh sb="10" eb="12">
      <t>キンキュウ</t>
    </rPh>
    <rPh sb="12" eb="14">
      <t>コクチ</t>
    </rPh>
    <phoneticPr fontId="24"/>
  </si>
  <si>
    <t>ビデオプロジェクタ、ＯＨＰ、スクリーン、映写機</t>
    <phoneticPr fontId="24"/>
  </si>
  <si>
    <t>オフィス家具</t>
  </si>
  <si>
    <t>事務用机、椅子、ロッカー、棚、キャビネット等</t>
    <phoneticPr fontId="24"/>
  </si>
  <si>
    <t>印章類</t>
  </si>
  <si>
    <t>ゴム印、印章</t>
  </si>
  <si>
    <t>職員・公共施設用（学校・図書館を除く）書籍、雑誌、冊子、既製の各種普及・啓発用リーフレット等</t>
    <phoneticPr fontId="24"/>
  </si>
  <si>
    <t>学校備品、授業用備品、授業用教材等</t>
    <rPh sb="13" eb="14">
      <t>ヨウ</t>
    </rPh>
    <phoneticPr fontId="24"/>
  </si>
  <si>
    <t>音楽用教材、楽器、楽譜、音楽ＣＤ・ＤＶＤ類</t>
    <rPh sb="12" eb="14">
      <t>オンガク</t>
    </rPh>
    <phoneticPr fontId="24"/>
  </si>
  <si>
    <t>体育・運動・競技用器具・用具、武道具、競技用計測機器</t>
    <rPh sb="3" eb="5">
      <t>ウンドウ</t>
    </rPh>
    <rPh sb="6" eb="9">
      <t>キョウギヨウ</t>
    </rPh>
    <phoneticPr fontId="24"/>
  </si>
  <si>
    <t>レジャー用品、娯楽用品、集会用テント</t>
    <phoneticPr fontId="24"/>
  </si>
  <si>
    <t>保育園教材、保育遊具、玩具、ゲーム、育児用品</t>
    <rPh sb="0" eb="2">
      <t>ホイク</t>
    </rPh>
    <phoneticPr fontId="24"/>
  </si>
  <si>
    <t>屋外遊具</t>
    <rPh sb="0" eb="2">
      <t>オクガイ</t>
    </rPh>
    <rPh sb="2" eb="4">
      <t>ユウグ</t>
    </rPh>
    <phoneticPr fontId="24"/>
  </si>
  <si>
    <t>屋外用ブランコ、滑り台、スプリング遊具、コンビネーション遊具等</t>
    <rPh sb="0" eb="3">
      <t>オクガイヨウ</t>
    </rPh>
    <rPh sb="30" eb="31">
      <t>トウ</t>
    </rPh>
    <phoneticPr fontId="24"/>
  </si>
  <si>
    <t>学校図書</t>
    <rPh sb="0" eb="2">
      <t>ガッコウ</t>
    </rPh>
    <phoneticPr fontId="24"/>
  </si>
  <si>
    <t>学校・保育園・図書館向けの書籍、雑誌、冊子、既製の各種普及・啓発用リーフレット等</t>
    <rPh sb="0" eb="2">
      <t>ガッコウ</t>
    </rPh>
    <rPh sb="3" eb="6">
      <t>ホイクエン</t>
    </rPh>
    <rPh sb="7" eb="10">
      <t>トショカン</t>
    </rPh>
    <rPh sb="10" eb="11">
      <t>ム</t>
    </rPh>
    <rPh sb="13" eb="15">
      <t>ショセキ</t>
    </rPh>
    <rPh sb="22" eb="24">
      <t>キセイ</t>
    </rPh>
    <rPh sb="25" eb="27">
      <t>カクシュ</t>
    </rPh>
    <rPh sb="27" eb="29">
      <t>フキュウ</t>
    </rPh>
    <rPh sb="30" eb="33">
      <t>ケイハツヨウ</t>
    </rPh>
    <rPh sb="39" eb="40">
      <t>ナド</t>
    </rPh>
    <phoneticPr fontId="24"/>
  </si>
  <si>
    <t>家庭用家具類</t>
  </si>
  <si>
    <t>机、椅子、テーブル類</t>
    <phoneticPr fontId="24"/>
  </si>
  <si>
    <t>インテリア用品類</t>
  </si>
  <si>
    <t>カーテン、ブラインド、カーペット、畳、暗幕（舞台用を除く）等</t>
    <phoneticPr fontId="24"/>
  </si>
  <si>
    <t>舞台用品類</t>
    <rPh sb="0" eb="3">
      <t>ブタイヨウ</t>
    </rPh>
    <rPh sb="3" eb="4">
      <t>ヒン</t>
    </rPh>
    <rPh sb="4" eb="5">
      <t>ルイ</t>
    </rPh>
    <phoneticPr fontId="24"/>
  </si>
  <si>
    <t>舞台用幕類、緞帳、舞台照明機器、舞台用大道具等、舞台用音響機器</t>
    <rPh sb="0" eb="3">
      <t>ブタイヨウ</t>
    </rPh>
    <rPh sb="3" eb="4">
      <t>マク</t>
    </rPh>
    <rPh sb="4" eb="5">
      <t>ルイ</t>
    </rPh>
    <rPh sb="6" eb="8">
      <t>ドンチョウ</t>
    </rPh>
    <rPh sb="9" eb="11">
      <t>ブタイ</t>
    </rPh>
    <rPh sb="11" eb="13">
      <t>ショウメイ</t>
    </rPh>
    <rPh sb="13" eb="15">
      <t>キキ</t>
    </rPh>
    <rPh sb="16" eb="19">
      <t>ブタイヨウ</t>
    </rPh>
    <rPh sb="19" eb="23">
      <t>オオドウグナド</t>
    </rPh>
    <rPh sb="24" eb="27">
      <t>ブタイヨウ</t>
    </rPh>
    <rPh sb="27" eb="29">
      <t>オンキョウ</t>
    </rPh>
    <rPh sb="29" eb="31">
      <t>キキ</t>
    </rPh>
    <phoneticPr fontId="24"/>
  </si>
  <si>
    <t>下着、タオル、はっぴ、手ぬぐい等</t>
    <phoneticPr fontId="24"/>
  </si>
  <si>
    <t>布団、毛布、シーツ、座布団</t>
    <phoneticPr fontId="24"/>
  </si>
  <si>
    <t>既製品の制服、作業服、雨合羽、防寒服、帽子等</t>
    <rPh sb="21" eb="22">
      <t>トウ</t>
    </rPh>
    <phoneticPr fontId="24"/>
  </si>
  <si>
    <t>注文制作による制服、作業服、雨合羽、防寒服、帽子等</t>
    <rPh sb="24" eb="25">
      <t>トウ</t>
    </rPh>
    <phoneticPr fontId="24"/>
  </si>
  <si>
    <t>旗・腕章類</t>
  </si>
  <si>
    <t>校旗、のぼり、国旗、腕章類</t>
    <phoneticPr fontId="24"/>
  </si>
  <si>
    <t>履物・雨具・カバン類</t>
  </si>
  <si>
    <t>革靴、作業靴、長靴、スリッパ、傘、カバン</t>
    <phoneticPr fontId="24"/>
  </si>
  <si>
    <t>家電製品、エアコン、石油ストーブ、テレビ、家庭用冷蔵庫等</t>
    <rPh sb="21" eb="24">
      <t>カテイヨウ</t>
    </rPh>
    <phoneticPr fontId="24"/>
  </si>
  <si>
    <t>照明器具類</t>
    <rPh sb="0" eb="2">
      <t>ショウメイ</t>
    </rPh>
    <rPh sb="2" eb="4">
      <t>キグ</t>
    </rPh>
    <rPh sb="4" eb="5">
      <t>ルイ</t>
    </rPh>
    <phoneticPr fontId="24"/>
  </si>
  <si>
    <t>照明器具、蛍光灯、ＬＥＤ照明（舞台用照明を除く）</t>
    <rPh sb="5" eb="8">
      <t>ケイコウトウ</t>
    </rPh>
    <rPh sb="12" eb="14">
      <t>ショウメイ</t>
    </rPh>
    <rPh sb="15" eb="18">
      <t>ブタイヨウ</t>
    </rPh>
    <rPh sb="18" eb="20">
      <t>ショウメイ</t>
    </rPh>
    <rPh sb="21" eb="22">
      <t>ノゾ</t>
    </rPh>
    <phoneticPr fontId="24"/>
  </si>
  <si>
    <t>時計、貴金属、記章、プレート</t>
    <phoneticPr fontId="24"/>
  </si>
  <si>
    <t>カメラ・デジタルカメラ、写真材料、フィルム、三脚、ストロボ</t>
    <phoneticPr fontId="24"/>
  </si>
  <si>
    <t>家庭用金物、家庭用工具、雑貨類</t>
    <phoneticPr fontId="24"/>
  </si>
  <si>
    <t>ほうき、バケツ、トイレットペーパー等</t>
    <phoneticPr fontId="24"/>
  </si>
  <si>
    <t>ガラス製品、額縁、茶碗、コップ</t>
    <phoneticPr fontId="24"/>
  </si>
  <si>
    <t>食料品、茶、菓子等</t>
    <phoneticPr fontId="24"/>
  </si>
  <si>
    <t>仕出し弁当（食品衛生法第５２条第１項の許可を得ていること。）</t>
    <phoneticPr fontId="24"/>
  </si>
  <si>
    <t>記念品、贈答品、トロフィ、カップ、盾</t>
    <phoneticPr fontId="24"/>
  </si>
  <si>
    <t>市指定ゴミ袋等の製造</t>
    <phoneticPr fontId="24"/>
  </si>
  <si>
    <t>ガソリン、灯油、重油、軽油</t>
    <phoneticPr fontId="24"/>
  </si>
  <si>
    <t>石炭、木炭、薪、ペレット</t>
    <phoneticPr fontId="24"/>
  </si>
  <si>
    <t>燃料その他</t>
    <rPh sb="4" eb="5">
      <t>タ</t>
    </rPh>
    <phoneticPr fontId="24"/>
  </si>
  <si>
    <t>上記のいずれにも属しない燃料（営業種目調書の物品の営業種目へ具体的な内容を必ず記入すること）</t>
    <phoneticPr fontId="24"/>
  </si>
  <si>
    <t>家庭用調理台、家庭用流し台、家庭用ガス器具</t>
    <rPh sb="0" eb="3">
      <t>カテイヨウ</t>
    </rPh>
    <rPh sb="7" eb="10">
      <t>カテイヨウ</t>
    </rPh>
    <rPh sb="14" eb="17">
      <t>カテイヨウ</t>
    </rPh>
    <phoneticPr fontId="24"/>
  </si>
  <si>
    <t>業務用洗浄機、業務用調理機、給茶機、回転釜、コンベア、製氷機、業務用冷蔵庫</t>
    <rPh sb="0" eb="3">
      <t>ギョウムヨウ</t>
    </rPh>
    <rPh sb="7" eb="10">
      <t>ギョウムヨウ</t>
    </rPh>
    <rPh sb="27" eb="30">
      <t>セイヒョウキ</t>
    </rPh>
    <rPh sb="31" eb="34">
      <t>ギョウムヨウ</t>
    </rPh>
    <rPh sb="34" eb="37">
      <t>レイゾウコ</t>
    </rPh>
    <phoneticPr fontId="24"/>
  </si>
  <si>
    <t>厨房・給食用品</t>
    <rPh sb="0" eb="2">
      <t>チュウボウ</t>
    </rPh>
    <phoneticPr fontId="24"/>
  </si>
  <si>
    <t>食器、コンテナ、フライバット、包丁等調理器具</t>
    <phoneticPr fontId="24"/>
  </si>
  <si>
    <t>医療・衛生用機械器具類、ベッド、リハビリ機器（自動体外式除細動器を除く。）</t>
    <rPh sb="33" eb="34">
      <t>ノゾ</t>
    </rPh>
    <phoneticPr fontId="24"/>
  </si>
  <si>
    <t>自動体外式除細動器（ＡＥＤ）</t>
    <phoneticPr fontId="24"/>
  </si>
  <si>
    <t>介護用ベッド、車椅子、補聴器、杖、装具、紙おむつ</t>
    <rPh sb="0" eb="3">
      <t>カイゴヨウ</t>
    </rPh>
    <phoneticPr fontId="24"/>
  </si>
  <si>
    <t>医療用薬品、家庭用薬、予防薬、歯科材料、各種試験紙</t>
    <phoneticPr fontId="24"/>
  </si>
  <si>
    <t>硫酸、苛性ソーダ、塩素、試薬（水道用薬品及び融雪剤を除く）</t>
    <phoneticPr fontId="24"/>
  </si>
  <si>
    <t>水道用薬品</t>
  </si>
  <si>
    <t>ポリ塩化アルミニウム、ソーダ灰、次亜塩素酸ソーダ液、次亜塩素酸ナトリウム</t>
    <phoneticPr fontId="24"/>
  </si>
  <si>
    <t>防疫剤</t>
  </si>
  <si>
    <t>殺虫剤、殺鼠剤、除草剤、農薬</t>
    <phoneticPr fontId="24"/>
  </si>
  <si>
    <t>農機具、畜産用機器、園芸用機器、林業機器</t>
    <phoneticPr fontId="24"/>
  </si>
  <si>
    <t>肥料、飼料、園芸用品、飼育用品、種苗、農業資材</t>
    <phoneticPr fontId="24"/>
  </si>
  <si>
    <t>木材、鋼材、砂、セメント、管工事資材、電気工事資材、塗料、溶剤、建築用金物、ビニールシート、（水道用資材類及び道路資材を除く）</t>
    <phoneticPr fontId="24"/>
  </si>
  <si>
    <t>融雪剤、凍結防止剤、道路標識、スノーポール、カーブミラー、常温アスファルト合材</t>
    <rPh sb="29" eb="31">
      <t>ジョウオン</t>
    </rPh>
    <rPh sb="37" eb="39">
      <t>ゴウザイ</t>
    </rPh>
    <phoneticPr fontId="24"/>
  </si>
  <si>
    <t>水道用配水管、フクロジョイント、ＶＳジョイント、ＭＣユニオン、ハット筐、浄水場関連の部材・消耗品類</t>
    <rPh sb="0" eb="3">
      <t>スイドウヨウ</t>
    </rPh>
    <rPh sb="3" eb="6">
      <t>ハイスイカン</t>
    </rPh>
    <rPh sb="34" eb="35">
      <t>ガタミ</t>
    </rPh>
    <rPh sb="36" eb="39">
      <t>ジョウスイジョウ</t>
    </rPh>
    <rPh sb="39" eb="41">
      <t>カンレン</t>
    </rPh>
    <rPh sb="42" eb="44">
      <t>ブザイ</t>
    </rPh>
    <rPh sb="45" eb="47">
      <t>ショウモウ</t>
    </rPh>
    <rPh sb="47" eb="48">
      <t>ヒン</t>
    </rPh>
    <rPh sb="48" eb="49">
      <t>ルイ</t>
    </rPh>
    <phoneticPr fontId="24"/>
  </si>
  <si>
    <t>水道量水器</t>
    <rPh sb="0" eb="2">
      <t>スイドウ</t>
    </rPh>
    <rPh sb="2" eb="5">
      <t>リョウスイキ</t>
    </rPh>
    <phoneticPr fontId="24"/>
  </si>
  <si>
    <t>水道量水器</t>
    <rPh sb="0" eb="2">
      <t>スイドウ</t>
    </rPh>
    <rPh sb="2" eb="3">
      <t>リョウ</t>
    </rPh>
    <rPh sb="3" eb="4">
      <t>スイ</t>
    </rPh>
    <rPh sb="4" eb="5">
      <t>キ</t>
    </rPh>
    <phoneticPr fontId="24"/>
  </si>
  <si>
    <t>旋盤、プレス機械、木工機械、溶接機、クレーン、コンベア</t>
    <phoneticPr fontId="24"/>
  </si>
  <si>
    <t>測量・計測器具類</t>
    <rPh sb="5" eb="7">
      <t>キグ</t>
    </rPh>
    <phoneticPr fontId="24"/>
  </si>
  <si>
    <t>測量・測定機器、分析装置、境界杭</t>
    <rPh sb="13" eb="15">
      <t>キョウカイ</t>
    </rPh>
    <rPh sb="15" eb="16">
      <t>クイ</t>
    </rPh>
    <phoneticPr fontId="24"/>
  </si>
  <si>
    <t>試験実験機器、光学機器</t>
    <phoneticPr fontId="24"/>
  </si>
  <si>
    <t>汚水処理装置、生ゴミ処理機</t>
    <phoneticPr fontId="24"/>
  </si>
  <si>
    <t>空調設備、発電機、変圧器、配電盤、整流器</t>
    <phoneticPr fontId="24"/>
  </si>
  <si>
    <t>自動車販売</t>
  </si>
  <si>
    <t>乗用・貨物・軽自動車（消防車を含まない。）</t>
    <phoneticPr fontId="24"/>
  </si>
  <si>
    <t>自動車用品類</t>
  </si>
  <si>
    <t>自動車用部品及び用品類、タイヤ、バッテリー</t>
    <phoneticPr fontId="24"/>
  </si>
  <si>
    <t>トラック、バス、除雪トラック、凍結防止剤散布車、クレーン車等</t>
    <phoneticPr fontId="24"/>
  </si>
  <si>
    <t>土木建設車両、機器類販売</t>
    <rPh sb="10" eb="12">
      <t>ハンバイ</t>
    </rPh>
    <phoneticPr fontId="24"/>
  </si>
  <si>
    <t>バックホウ、除雪ドーザー、ロータリー除雪車、ベルトコンベア等</t>
    <phoneticPr fontId="24"/>
  </si>
  <si>
    <t>消防自動車販売</t>
    <rPh sb="5" eb="7">
      <t>ハンバイ</t>
    </rPh>
    <phoneticPr fontId="24"/>
  </si>
  <si>
    <t>消防自動車（ポンプ車、積載車等）</t>
    <phoneticPr fontId="2"/>
  </si>
  <si>
    <t>自動車点検・修理</t>
    <rPh sb="3" eb="5">
      <t>テンケン</t>
    </rPh>
    <phoneticPr fontId="24"/>
  </si>
  <si>
    <t>自動車、トラック・バス、消防自動車等の点検、整備及び修理</t>
    <rPh sb="19" eb="21">
      <t>テンケン</t>
    </rPh>
    <rPh sb="22" eb="24">
      <t>セイビ</t>
    </rPh>
    <phoneticPr fontId="24"/>
  </si>
  <si>
    <t>土木建設車両、機器類点検・修理</t>
    <rPh sb="10" eb="12">
      <t>テンケン</t>
    </rPh>
    <phoneticPr fontId="24"/>
  </si>
  <si>
    <t>土木建設車両、機器類の点検、整備及び修理</t>
    <rPh sb="11" eb="13">
      <t>テンケン</t>
    </rPh>
    <rPh sb="14" eb="16">
      <t>セイビ</t>
    </rPh>
    <phoneticPr fontId="24"/>
  </si>
  <si>
    <t>小型自動二輪、原付自転車、自転車</t>
    <phoneticPr fontId="24"/>
  </si>
  <si>
    <t>ハンドガイド型除雪機</t>
    <phoneticPr fontId="24"/>
  </si>
  <si>
    <t>圧雪車、スノーモービル等上記のいずれにも属しない車両類（営業種目調書の物品の営業種目へ具体的な内容を必ず記入すること。）</t>
    <phoneticPr fontId="24"/>
  </si>
  <si>
    <t>看板、広告用品、ステッカー　※全て既製品に限る</t>
    <phoneticPr fontId="24"/>
  </si>
  <si>
    <t>記載台、投票箱、投票システム</t>
    <phoneticPr fontId="24"/>
  </si>
  <si>
    <t>消防小型動力ポンプ、消防ホース、消防活動服、消防用ヘルメット</t>
    <phoneticPr fontId="24"/>
  </si>
  <si>
    <t>火災報知器、消火器、避難機器、オイルフェンス、ヘルメット</t>
    <phoneticPr fontId="24"/>
  </si>
  <si>
    <t>避難所用品類</t>
    <rPh sb="0" eb="3">
      <t>ヒナンショ</t>
    </rPh>
    <rPh sb="3" eb="5">
      <t>ヨウヒン</t>
    </rPh>
    <rPh sb="5" eb="6">
      <t>ルイ</t>
    </rPh>
    <phoneticPr fontId="24"/>
  </si>
  <si>
    <t>非常用食品、簡易トイレ、避難所用毛布、災害時避難所用品、災害用備蓄用品</t>
    <rPh sb="0" eb="3">
      <t>ヒジョウヨウ</t>
    </rPh>
    <rPh sb="3" eb="5">
      <t>ショクヒン</t>
    </rPh>
    <rPh sb="6" eb="8">
      <t>カンイ</t>
    </rPh>
    <rPh sb="12" eb="15">
      <t>ヒナンショ</t>
    </rPh>
    <rPh sb="15" eb="16">
      <t>ヨウ</t>
    </rPh>
    <rPh sb="16" eb="18">
      <t>モウフ</t>
    </rPh>
    <rPh sb="19" eb="21">
      <t>サイガイ</t>
    </rPh>
    <rPh sb="21" eb="22">
      <t>ジ</t>
    </rPh>
    <rPh sb="22" eb="25">
      <t>ヒナンショ</t>
    </rPh>
    <rPh sb="25" eb="27">
      <t>ヨウヒン</t>
    </rPh>
    <rPh sb="28" eb="31">
      <t>サイガイヨウ</t>
    </rPh>
    <rPh sb="31" eb="33">
      <t>ビチク</t>
    </rPh>
    <rPh sb="33" eb="35">
      <t>ヨウヒン</t>
    </rPh>
    <phoneticPr fontId="24"/>
  </si>
  <si>
    <t>防犯機器類</t>
    <rPh sb="4" eb="5">
      <t>ルイ</t>
    </rPh>
    <phoneticPr fontId="24"/>
  </si>
  <si>
    <t>監視カメラ類、映像セキュリティシステム</t>
    <phoneticPr fontId="24"/>
  </si>
  <si>
    <t>プレハブ、ユニットハウス、仮設トイレ</t>
    <phoneticPr fontId="24"/>
  </si>
  <si>
    <t>注文制作による木工製品（既製品を除く）</t>
    <phoneticPr fontId="24"/>
  </si>
  <si>
    <t>電力供給</t>
    <rPh sb="0" eb="2">
      <t>デンリョク</t>
    </rPh>
    <rPh sb="2" eb="4">
      <t>キョウキュウ</t>
    </rPh>
    <phoneticPr fontId="2"/>
  </si>
  <si>
    <t>上記のいずれにも属しない物品（営業種目調書の物品の営業種目へ具体的な内容を必ず記入すること。）</t>
  </si>
  <si>
    <t>事務用机、テーブル、書庫</t>
    <phoneticPr fontId="24"/>
  </si>
  <si>
    <t>家電製品、エアコン、石油ストーブ、照明機器（イベント・舞台設備等を除く）</t>
    <phoneticPr fontId="24"/>
  </si>
  <si>
    <t>複写機、印刷機、複合機</t>
    <rPh sb="0" eb="3">
      <t>フクシャキ</t>
    </rPh>
    <phoneticPr fontId="24"/>
  </si>
  <si>
    <t>各種コンピューター、周辺機器、ＯＡ関連機器</t>
    <phoneticPr fontId="24"/>
  </si>
  <si>
    <t>電話、ＦＡＸ等</t>
    <phoneticPr fontId="24"/>
  </si>
  <si>
    <t>コンピュータシステム一式</t>
    <rPh sb="10" eb="12">
      <t>イッシキ</t>
    </rPh>
    <phoneticPr fontId="2"/>
  </si>
  <si>
    <t>ハードウェア・ソフトウェア</t>
    <phoneticPr fontId="2"/>
  </si>
  <si>
    <t>乗用車、軽自動車、貨物車</t>
    <phoneticPr fontId="24"/>
  </si>
  <si>
    <t>トラック、バス</t>
    <phoneticPr fontId="24"/>
  </si>
  <si>
    <t>ショベルローダ、グレーダ等</t>
    <phoneticPr fontId="24"/>
  </si>
  <si>
    <t>健康診断用医療機器等</t>
    <phoneticPr fontId="24"/>
  </si>
  <si>
    <t>福祉用具、介護用品</t>
    <phoneticPr fontId="24"/>
  </si>
  <si>
    <t>プレハブ、ユニットハウス、仮設トイレ等</t>
    <phoneticPr fontId="24"/>
  </si>
  <si>
    <t>監視カメラ、セキュリティシステム等</t>
    <phoneticPr fontId="24"/>
  </si>
  <si>
    <t>モップ・マット・消臭芳香器等</t>
    <rPh sb="13" eb="14">
      <t>トウ</t>
    </rPh>
    <phoneticPr fontId="24"/>
  </si>
  <si>
    <t>音響、照明、看板、掲示板、イベント用機材</t>
    <rPh sb="0" eb="2">
      <t>オンキョウ</t>
    </rPh>
    <rPh sb="3" eb="5">
      <t>ショウメイ</t>
    </rPh>
    <phoneticPr fontId="24"/>
  </si>
  <si>
    <t>上記のいずれにも属しない賃貸借（営業種目調書の賃貸借の営業種目へ具体的な内容を必ず記入すること。）</t>
    <phoneticPr fontId="24"/>
  </si>
  <si>
    <t>廃棄物収集・運搬・処分業務</t>
    <phoneticPr fontId="2"/>
  </si>
  <si>
    <t>警備業務</t>
    <phoneticPr fontId="2"/>
  </si>
  <si>
    <t>設備保守業務</t>
    <phoneticPr fontId="2"/>
  </si>
  <si>
    <t>測定・検査業務</t>
    <phoneticPr fontId="2"/>
  </si>
  <si>
    <t>その他</t>
    <phoneticPr fontId="2"/>
  </si>
  <si>
    <t>機械警備</t>
  </si>
  <si>
    <t>一般印刷</t>
  </si>
  <si>
    <t>地図類</t>
  </si>
  <si>
    <t>航空写真類</t>
  </si>
  <si>
    <t>反訳業務</t>
  </si>
  <si>
    <t>会議等議事録反訳</t>
  </si>
  <si>
    <t>登記等業務</t>
  </si>
  <si>
    <t>事務用品・事務用機器</t>
  </si>
  <si>
    <t>学校・運動・保育用品</t>
    <phoneticPr fontId="2"/>
  </si>
  <si>
    <t>家具・什器・室内装飾品</t>
    <phoneticPr fontId="2"/>
  </si>
  <si>
    <t>繊維・衣料品</t>
    <phoneticPr fontId="2"/>
  </si>
  <si>
    <t>生活用品類</t>
    <phoneticPr fontId="2"/>
  </si>
  <si>
    <t>燃料</t>
    <phoneticPr fontId="2"/>
  </si>
  <si>
    <t>厨房機器・厨房用品</t>
    <phoneticPr fontId="2"/>
  </si>
  <si>
    <t>医療・福祉機械器具類</t>
    <phoneticPr fontId="2"/>
  </si>
  <si>
    <t>薬品</t>
    <phoneticPr fontId="2"/>
  </si>
  <si>
    <t>農業・園芸用機器、資材</t>
    <phoneticPr fontId="2"/>
  </si>
  <si>
    <t>建設・測量機械器具、資材</t>
    <phoneticPr fontId="2"/>
  </si>
  <si>
    <t>その他機械器具類</t>
    <phoneticPr fontId="2"/>
  </si>
  <si>
    <t>車両等</t>
    <phoneticPr fontId="2"/>
  </si>
  <si>
    <t>事務用機器</t>
    <phoneticPr fontId="2"/>
  </si>
  <si>
    <t>医療・福祉用品</t>
    <phoneticPr fontId="2"/>
  </si>
  <si>
    <t>印刷製本</t>
    <phoneticPr fontId="2"/>
  </si>
  <si>
    <t>○</t>
    <phoneticPr fontId="2"/>
  </si>
  <si>
    <t>希望する業種（黄着色セル）に〇印等をつけること。</t>
    <rPh sb="0" eb="2">
      <t>キボウ</t>
    </rPh>
    <rPh sb="4" eb="6">
      <t>ギョウシュ</t>
    </rPh>
    <rPh sb="7" eb="8">
      <t>コウ</t>
    </rPh>
    <rPh sb="8" eb="10">
      <t>チャクショク</t>
    </rPh>
    <rPh sb="15" eb="16">
      <t>シルシ</t>
    </rPh>
    <rPh sb="16" eb="17">
      <t>トウ</t>
    </rPh>
    <phoneticPr fontId="40"/>
  </si>
  <si>
    <t>該当する品目が無い場合は、その他を選択し、様式2「営業種目調書」へ具体的な内容を記載すること。</t>
    <rPh sb="0" eb="2">
      <t>ガイトウ</t>
    </rPh>
    <rPh sb="4" eb="6">
      <t>ヒンモク</t>
    </rPh>
    <rPh sb="7" eb="8">
      <t>ナ</t>
    </rPh>
    <rPh sb="9" eb="11">
      <t>バアイ</t>
    </rPh>
    <rPh sb="15" eb="16">
      <t>タ</t>
    </rPh>
    <rPh sb="17" eb="19">
      <t>センタク</t>
    </rPh>
    <rPh sb="21" eb="23">
      <t>ヨウシキ</t>
    </rPh>
    <rPh sb="25" eb="27">
      <t>エイギョウ</t>
    </rPh>
    <rPh sb="27" eb="29">
      <t>シュモク</t>
    </rPh>
    <rPh sb="29" eb="31">
      <t>チョウショ</t>
    </rPh>
    <rPh sb="33" eb="36">
      <t>グタイテキ</t>
    </rPh>
    <rPh sb="37" eb="39">
      <t>ナイヨウ</t>
    </rPh>
    <rPh sb="40" eb="42">
      <t>キサイ</t>
    </rPh>
    <phoneticPr fontId="40"/>
  </si>
  <si>
    <t>リース</t>
    <phoneticPr fontId="2"/>
  </si>
  <si>
    <t>レン
タル</t>
    <phoneticPr fontId="2"/>
  </si>
  <si>
    <t>別表３</t>
  </si>
  <si>
    <t>営　業　種　目　分　類　表（役務の提供）</t>
  </si>
  <si>
    <t>営業種目（番号及び種目名）</t>
  </si>
  <si>
    <t>№</t>
  </si>
  <si>
    <t>業務名</t>
  </si>
  <si>
    <t>業務内容</t>
  </si>
  <si>
    <t>建築物等清掃</t>
  </si>
  <si>
    <t>施設及びその敷地、付属施設の清掃（建築物における衛生的環境の確保に関する法律第１２条の２第１項関係）</t>
  </si>
  <si>
    <t>建築物空気調和用ダクト清掃</t>
  </si>
  <si>
    <t>施設の空気調和用ダクトの清掃（建築物における衛生的環境の確保に関する法律第１２条の２第３項関係）</t>
  </si>
  <si>
    <t>建築物受水槽、高架水槽清掃</t>
  </si>
  <si>
    <t>施設に設置されている受水槽、高架水槽の清掃（建築物における衛生的環境の確保に関する法律第１２条の２第５項関係）</t>
  </si>
  <si>
    <t>建築物排水管清掃</t>
  </si>
  <si>
    <t>施設の排水管の清掃（建築物における衛生的環境の確保に関する法律第１２条の２第６項関係）</t>
  </si>
  <si>
    <t>建築物害虫等駆除</t>
  </si>
  <si>
    <t>施設における害虫、ねずみ等の駆除（建築物における衛生的環境の確保に関する法律第１２条の２第７項関係）</t>
  </si>
  <si>
    <t>建築物環境測定（水質検査）</t>
  </si>
  <si>
    <t>建築物における飲料水の水質検査（建築物における衛生的環境の確保に関する法律第１２条の２第４項関係）</t>
  </si>
  <si>
    <t>建築物環境測定（空気環境測定）</t>
  </si>
  <si>
    <t>建築物における空気測定（建築物における衛生的環境の確保に関する法律第１２条の２第２項関係）</t>
  </si>
  <si>
    <t>建築物総合管理</t>
  </si>
  <si>
    <t>建築物における衛生的環境の総合管理（建築物における衛生的環境の確保に関する法律第１２条の２第８項関係）</t>
  </si>
  <si>
    <t>消毒・害虫駆除業務</t>
  </si>
  <si>
    <t>浄化槽清掃</t>
  </si>
  <si>
    <t>浄化槽の清掃（浄化槽法第３５条第１項に基づく許可を受けていること）</t>
  </si>
  <si>
    <t>油タンク清掃</t>
  </si>
  <si>
    <t>油タンク（地下タンクを含む。）の清掃</t>
  </si>
  <si>
    <t>一般廃棄物収集・運搬</t>
  </si>
  <si>
    <t>一般廃棄物の収集及び運搬（廃棄物の処理及び清掃に関する法律第７条第１項に基づく許可を得ていること）</t>
  </si>
  <si>
    <t>一般廃棄物処分</t>
  </si>
  <si>
    <t>一般廃棄物の処分（廃棄物の処理及び清掃に関する法律第７条第６項に基づく許可を得ていること）</t>
  </si>
  <si>
    <t>産業廃棄物収集・運搬</t>
  </si>
  <si>
    <t>産業廃棄物の収集及び運搬（廃棄物の処理及び清掃に関する法律第１４条第１項に基づく許可を得ていること）</t>
  </si>
  <si>
    <t>産業廃棄物処分</t>
  </si>
  <si>
    <t>産業廃棄物の処分（廃棄物の処理及び清掃に関する法律第１４条第６項に基づく許可を得ていること）</t>
  </si>
  <si>
    <t>特別管理産業廃棄物収集・運搬</t>
  </si>
  <si>
    <t>特別管理産業廃棄物の収集及び運搬（廃棄物の処理及び清掃に関する法律第１４条の４第１項に基づく許可を得ていること）</t>
  </si>
  <si>
    <t>特別管理産業廃棄物処分</t>
  </si>
  <si>
    <t>特別管理産業廃棄物の処分（廃棄物の処理及び清掃に関する法律第１４条の４第６項に基づく許可を得ていること）</t>
  </si>
  <si>
    <t>警備業務用機械を使用した施設の警備（警備業法による公安委員会の認定及び機械警備業務開始の届け出をしていること）</t>
  </si>
  <si>
    <t>人的警備</t>
  </si>
  <si>
    <t>施設に警備員を常駐させて行う常駐型施設警備、イベント会場等における交通誘導・催事警備等（警備業法による公安委員会の認定を得ていること）</t>
  </si>
  <si>
    <t>機械設備管理</t>
  </si>
  <si>
    <t>空調設備、ボイラー等の保守管理及び運転</t>
  </si>
  <si>
    <t>消防設備管理</t>
  </si>
  <si>
    <t>消防用設備の消防法第１７条の３の３に基づく点検、消防設備の保守等</t>
  </si>
  <si>
    <t>放送設備管理</t>
  </si>
  <si>
    <t>放送設備の保守</t>
  </si>
  <si>
    <t>昇降機設備管理</t>
  </si>
  <si>
    <t>昇降機類の建築基準法第１２条第３項に基づく点検、昇降機の保守等</t>
  </si>
  <si>
    <t>自動ドア設備管理</t>
  </si>
  <si>
    <t>自動ドアの点検及び保守</t>
  </si>
  <si>
    <t>自家用電気工作物管理</t>
  </si>
  <si>
    <t>通信設備管理</t>
  </si>
  <si>
    <t>無線設備（防災行政無線等）、電話機等の保守点検</t>
  </si>
  <si>
    <t>舞台設備管理</t>
  </si>
  <si>
    <t>舞台設備（音響、吊物、照明等）の保守点検</t>
  </si>
  <si>
    <t>遊具保守点検</t>
  </si>
  <si>
    <t>学校、公園等遊具の保守点検</t>
  </si>
  <si>
    <t>プール設備保守点検</t>
  </si>
  <si>
    <t>プールろ過装置、滅菌装置等の保守点検</t>
  </si>
  <si>
    <t>厨房機器保守点検</t>
  </si>
  <si>
    <t>厨房機器の保守点検</t>
  </si>
  <si>
    <t>浄化槽管理</t>
  </si>
  <si>
    <t>浄化槽法に基づく保守管理（秋田県浄化槽保守点検業者の登録に関する条例に基づき営業区域が鹿角市として登録されていること）</t>
  </si>
  <si>
    <t>油タンク等点検</t>
  </si>
  <si>
    <t>危険物の規制に関する規則第６２条の６に基づく油タンク等（地下タンクを含む）の定期点検及び漏洩検査</t>
  </si>
  <si>
    <t>その他設備の保守点検</t>
  </si>
  <si>
    <t>シャッター、感知システム等建築物・工作物に付随する設備管理等上記のいずれにも属しない設備保守（営業種目調書の具体的な業務内容に必ず記入すること）</t>
  </si>
  <si>
    <t>不燃物投棄場管理</t>
  </si>
  <si>
    <t>不燃物投棄場の管理及び埋設整理</t>
  </si>
  <si>
    <t>上下水道施設運転管理</t>
  </si>
  <si>
    <t>水道施設及び下水処理施設の運転及び管理業務</t>
  </si>
  <si>
    <t>上下水道施設設備保守点検</t>
  </si>
  <si>
    <t>上下水道施設における機械・電気・計装設備の保守点検業務</t>
  </si>
  <si>
    <t>その他施設運転管理</t>
  </si>
  <si>
    <t>ごみ焼却施設、し尿処理施設、斎場等の運転及び管理業務</t>
  </si>
  <si>
    <t>その他施設設備保守点検</t>
  </si>
  <si>
    <t>ごみ焼却施設、し尿処理施設、斎場等における機械・電気・計装設備の保守点検業務</t>
  </si>
  <si>
    <t>漏水調査</t>
  </si>
  <si>
    <t>水道施設（導・送・配水管等）の漏水調査</t>
  </si>
  <si>
    <t>下水道管路調査・清掃</t>
  </si>
  <si>
    <t>公共施設管理運営業務</t>
  </si>
  <si>
    <t>公共施設における管理及び運営</t>
  </si>
  <si>
    <t>料金等収納業務</t>
  </si>
  <si>
    <t>料金、使用料等の収納業務、水道検針業務</t>
  </si>
  <si>
    <t>巡視・日宿直業務</t>
  </si>
  <si>
    <t>プールの巡視（警備を除く）、施設の宿直等</t>
  </si>
  <si>
    <t>公共施設等管理その他</t>
  </si>
  <si>
    <t>上記のいずれにも属しない公共施設等管理（営業種目調書の具体的な業務内容に必ず記入すること）</t>
  </si>
  <si>
    <t>水質検査（水道飲料水）</t>
  </si>
  <si>
    <t>上水道等の水質検査（水道法第２０条の４第２項に係る水質検査機関であり水質検査を行う区域に鹿角市が該当すること）</t>
  </si>
  <si>
    <t>簡易専用水道検査</t>
  </si>
  <si>
    <t>１０㎥以上の受水槽水道の管理の検査（水道法第３４条の４に係る簡易専用水道検査機関であり管理の検査を行う区域に鹿角市が該当すること。）</t>
  </si>
  <si>
    <t>温泉成分分析</t>
  </si>
  <si>
    <t>温泉成分の分析（温泉法第１９条に係る登録分析機関であること）</t>
  </si>
  <si>
    <t>一般計量証明</t>
  </si>
  <si>
    <t>長さ、質量、面積、体積、熱量（計量法第１０７条第１項関係）計量証明事業者であること</t>
  </si>
  <si>
    <t>環境計量証明（濃度）</t>
  </si>
  <si>
    <t>計量証明事業者であること</t>
  </si>
  <si>
    <t>環境計量証明（音圧・振動加速度）</t>
  </si>
  <si>
    <t>環境計量証明（ダイオキシン類）</t>
  </si>
  <si>
    <t>計量証明事業者、特定計量証明認定機関（ＭＬＡＰ）又は環境省のダイオキシン類請負調査の受注資格を有していること</t>
  </si>
  <si>
    <t>土壌汚染調査</t>
  </si>
  <si>
    <t>土壌汚染対策法第３条第１項の規定により指定されていること</t>
  </si>
  <si>
    <t>放射能測定（スクリーニング法）</t>
  </si>
  <si>
    <t>放射性セシウムのスクリーニング法による測定</t>
  </si>
  <si>
    <t>ゲルマニウム半導体を用いた測定</t>
  </si>
  <si>
    <t>測定・検査その他</t>
  </si>
  <si>
    <t>上記のいずれにも属しない測定・検査（営業種目調書の具体的な業務内容に必ず記入すること）</t>
  </si>
  <si>
    <t>システム・プログラム開発・保守</t>
  </si>
  <si>
    <t>コンピュータシステムの開発、ソフトウェアの開発、改造、保守等の業務</t>
  </si>
  <si>
    <t>ハードウェア保守</t>
  </si>
  <si>
    <t>コンピュータ機器、複写機等のハード機器の保守</t>
  </si>
  <si>
    <t>データエントリ、データ集計、データ変換、加工、その他入出力等の業務（反訳を含まない）</t>
  </si>
  <si>
    <t>ネットワーク環境構築</t>
  </si>
  <si>
    <t>ホームページ制作</t>
  </si>
  <si>
    <t>ホームページの制作</t>
  </si>
  <si>
    <t>電算関係業務その他</t>
  </si>
  <si>
    <t>上記のいずれにも属しない電算業務（営業種目調書の具体的な業務内容に必ず記入すること）</t>
  </si>
  <si>
    <t>総合計画策定</t>
  </si>
  <si>
    <t>基本構想、総合振興計画等の策定に関する業務</t>
  </si>
  <si>
    <t>福祉計画策定</t>
  </si>
  <si>
    <t>高齢者、介護、児童、保健等福祉関係に関する計画策定</t>
  </si>
  <si>
    <t>アンケート・分析業務</t>
  </si>
  <si>
    <t>アンケートの作成及び分析</t>
  </si>
  <si>
    <t>計画策定その他</t>
  </si>
  <si>
    <t>建築・建設コンサルタント以外の計画の策定に関する業務（営業種目調書の具体的な業務内容に必ず記入すること）</t>
  </si>
  <si>
    <t>車両運行管理業務</t>
  </si>
  <si>
    <t>市所有の大型バス等の運行及び管理、公用車による逓送業務</t>
  </si>
  <si>
    <t>運送配送業務</t>
  </si>
  <si>
    <t>運送配送業務（貨物自動車運送事業法における貨物自動車運送事業の許可を得ていること）</t>
  </si>
  <si>
    <t>貸切車両運行業務</t>
  </si>
  <si>
    <t>貸切バス、スクールバス、乗合バス等の運行（道路運送事業における旅客自動車運送事業の許可を得ていること）</t>
  </si>
  <si>
    <t>旅行あっせん</t>
  </si>
  <si>
    <t>旅行業法第３条に基づく旅行業又は旅行業者代理業の登録がされていること</t>
  </si>
  <si>
    <t>イベント等企画</t>
  </si>
  <si>
    <t>各種イベントの企画及び運営（音響・照明機器の設営及び操作）</t>
  </si>
  <si>
    <t>看板、垂れ幕等作成</t>
  </si>
  <si>
    <t>イベント等の看板、標識、プレート及び垂れ幕等の制作（デザインを含む）</t>
  </si>
  <si>
    <t>屋外広告物作成</t>
  </si>
  <si>
    <t>屋外広告物（木製・金属製等）の作成・設置（秋田県屋外広告物条例に基づく屋外広告業の登録をしていること）</t>
  </si>
  <si>
    <t>広告用品作成</t>
  </si>
  <si>
    <t>広告、普及、啓発用品（ステッカー、ティッシュ、小物等）の制作（デザインを含む）</t>
  </si>
  <si>
    <t>パンフレット等作成</t>
  </si>
  <si>
    <t>パンフレット、ポスター、小冊子等の作成業務（デザインを含む）</t>
  </si>
  <si>
    <t>広告・企画制作業務その他</t>
  </si>
  <si>
    <t>上記のいずれにも属しない広告・企画制作業務（営業種目調書の具体的な業務内容に必ず記入すること）</t>
  </si>
  <si>
    <t>軽印刷</t>
  </si>
  <si>
    <t>名簿、決算書等（完全版下提供による印刷）</t>
  </si>
  <si>
    <t>活版、オフセット及びダイレクト印刷（デザインを含む）</t>
  </si>
  <si>
    <t>フォーム印刷</t>
  </si>
  <si>
    <t>連続用紙、ＯＣＲ用紙、ＮＩＰ用紙</t>
  </si>
  <si>
    <t>地図印刷</t>
  </si>
  <si>
    <t>青写真、マイクロ写真、航空写真</t>
  </si>
  <si>
    <t>印刷・製本業務その他</t>
  </si>
  <si>
    <t>上記のいずれにも属しない印刷・製本業務（営業種目調書の具体的な業務内容に必ず記入すること）</t>
  </si>
  <si>
    <t>食事調理業務</t>
  </si>
  <si>
    <t>給食等の調理及び配達</t>
  </si>
  <si>
    <t>滅菌業務</t>
  </si>
  <si>
    <t>集団検診等で使用する器材の滅菌消毒（医療法施行規則第９条の９に規定する基準に適合すること）</t>
  </si>
  <si>
    <t>土地家屋調査士法第２８条に基づく登録又は司法書士法第８条に基づく登録を受けていること</t>
  </si>
  <si>
    <t>固定資産評価、不動産鑑定（不動産の鑑定評価に関する法律第２２条に基づく登録を受けていること）※補償費の算定に係る補償算定は建設コンサルタントでの登録</t>
  </si>
  <si>
    <t>森林整備</t>
  </si>
  <si>
    <t>公有林の森林経営計画に基づく施業（間伐・除伐等）、植樹（道路・公園施設等の立木伐採等は含まない）</t>
  </si>
  <si>
    <t>火葬残灰処理</t>
  </si>
  <si>
    <t>火葬残灰等の処理</t>
  </si>
  <si>
    <t>学校人材派遣</t>
  </si>
  <si>
    <t>ＩＣＴ支援員、ＡＬＴ等学校教育関連の人材派遣（厚生労働省による労働者派遣事業許可証を取得していること）</t>
  </si>
  <si>
    <t>人材派遣</t>
  </si>
  <si>
    <t>一般事務、コールセンター業務、各種講師等学校教育関連以外の人材派遣（厚生労働省による労働者派遣事業許可証を取得していること）</t>
  </si>
  <si>
    <t>上記のいずれにも属しない役務の提供（営業種目調書の具体的な業務内容に必ず記入すること）</t>
  </si>
  <si>
    <t>別表1</t>
    <rPh sb="0" eb="2">
      <t>ベッピョウ</t>
    </rPh>
    <phoneticPr fontId="40"/>
  </si>
  <si>
    <t>営　業　種　目　分　類　表（物品）</t>
  </si>
  <si>
    <t>営　業　種　目　分　類　表（賃貸借）</t>
  </si>
  <si>
    <t>別表2</t>
    <rPh sb="0" eb="2">
      <t>ベッピョウ</t>
    </rPh>
    <phoneticPr fontId="40"/>
  </si>
  <si>
    <t>○</t>
    <phoneticPr fontId="2"/>
  </si>
  <si>
    <t>敷地内における害虫（シロアリ、ハチの巣等）駆除及び消毒　
※道路、河川、園地、下水道を除く</t>
    <phoneticPr fontId="2"/>
  </si>
  <si>
    <t>放射能測定（核種分析法 ）</t>
  </si>
  <si>
    <t>ネットワーク環境構築、無線LAN環境構築等</t>
  </si>
  <si>
    <r>
      <t xml:space="preserve">電気事業法第４２条の規定する保安規程に基づく自家用電気工作物の保安管理
</t>
    </r>
    <r>
      <rPr>
        <b/>
        <sz val="10"/>
        <color theme="1"/>
        <rFont val="ＭＳ Ｐ明朝"/>
        <family val="1"/>
        <charset val="128"/>
      </rPr>
      <t>※１名以上の技術者（電気主任技術者等）の免状を添付すること。</t>
    </r>
    <phoneticPr fontId="2"/>
  </si>
  <si>
    <r>
      <t xml:space="preserve">公共下水道の管路におけるカメラ調査及び清掃（建築物等の排水管は含まない。）
</t>
    </r>
    <r>
      <rPr>
        <b/>
        <sz val="10"/>
        <color theme="1"/>
        <rFont val="ＭＳ Ｐ明朝"/>
        <family val="1"/>
        <charset val="128"/>
      </rPr>
      <t>※「下水道管路管理主任技士」、「下水道管路管理専門技士（調査・清掃）」、「酸素欠乏・硫化水素危険作業主任者（旧第二種）」の資格者証を添付すること。</t>
    </r>
    <phoneticPr fontId="2"/>
  </si>
  <si>
    <t>様式３</t>
  </si>
  <si>
    <t>契　約　実　績　調　書</t>
  </si>
  <si>
    <t>契約の相手方（官公庁名）</t>
  </si>
  <si>
    <t>契約内容</t>
  </si>
  <si>
    <t>※単価契約・長期継続契約の場合は、契約金額の欄にその単価又は年額と総額又は実績額を２段書きしてください。</t>
  </si>
  <si>
    <t>（　　　　　　　　　　　　　　　　）</t>
    <phoneticPr fontId="2"/>
  </si>
  <si>
    <t>商号又は名称</t>
  </si>
  <si>
    <t>様式８</t>
  </si>
  <si>
    <t>　　　　　　　　　</t>
  </si>
  <si>
    <t>商号または名称</t>
  </si>
  <si>
    <t>　　　鹿　角　市　長　　様</t>
  </si>
  <si>
    <t>（使用印）</t>
    <phoneticPr fontId="2"/>
  </si>
  <si>
    <t>）</t>
    <phoneticPr fontId="2"/>
  </si>
  <si>
    <t>様式４</t>
  </si>
  <si>
    <t>記</t>
  </si>
  <si>
    <t>１．調査対象：鹿角市が課税する本社・営業所等の市税すべての課税状況及び納付状況</t>
  </si>
  <si>
    <t>２．有効期間：申請日から登録期間満了の日まで</t>
  </si>
  <si>
    <t>令和　　年　　月　　日</t>
  </si>
  <si>
    <t>　鹿　角　市　長　　様</t>
  </si>
  <si>
    <t>注意事項：</t>
  </si>
  <si>
    <t>納税義務者は、委任の有無にかかわらず、本社の所在地・商号等を記入すること。</t>
  </si>
  <si>
    <t>納 税 状 況 等 確 認 同 意 書</t>
  </si>
  <si>
    <t>令和　　　年　　　月　　　日</t>
    <phoneticPr fontId="2"/>
  </si>
  <si>
    <t>㊞</t>
  </si>
  <si>
    <t>本社所在地</t>
    <phoneticPr fontId="2"/>
  </si>
  <si>
    <t>(納税義務者)</t>
    <phoneticPr fontId="2"/>
  </si>
  <si>
    <t>商号又は名称</t>
    <phoneticPr fontId="2"/>
  </si>
  <si>
    <t>代表者職氏名　　　　　　　　　　　　　　　</t>
    <phoneticPr fontId="2"/>
  </si>
  <si>
    <t>※代表者の押印が必要です。</t>
    <rPh sb="1" eb="4">
      <t>ダイヒョウシャ</t>
    </rPh>
    <rPh sb="8" eb="10">
      <t>ヒツヨウ</t>
    </rPh>
    <phoneticPr fontId="51"/>
  </si>
  <si>
    <t>　私は、令和8・9・10年度 物品及び役務の提供等に係る入札参加資格審査にあたり、必要があるときは、鹿角市が私の課税状況及び納税（滞納）状況について、確認事務をすることに同意します。
　調査の結果、滞納等がある場合には、入札参加資格の取消又は指名停止となることについて異議ありません。</t>
    <phoneticPr fontId="2"/>
  </si>
  <si>
    <t>様式５</t>
  </si>
  <si>
    <t>暴力団排除に関する誓約書</t>
  </si>
  <si>
    <t>鹿　角　市　長　　様</t>
  </si>
  <si>
    <t>本社所在地　</t>
  </si>
  <si>
    <t>商号又は名称　</t>
  </si>
  <si>
    <t>代表者職氏名　　　　　　　　　　　　　　　　　</t>
    <phoneticPr fontId="2"/>
  </si>
  <si>
    <t>㊞</t>
    <phoneticPr fontId="2"/>
  </si>
  <si>
    <t>自己又は自己の法人その他の団体の役員等は、次のいずれにも該当する者ではありません。</t>
  </si>
  <si>
    <t xml:space="preserve"> 暴力団（暴力団員による不当な行為の防止等に関する法律（平成３年法律第７７号）第２条第２号に規定する暴力団をいう。以下同じ。）</t>
  </si>
  <si>
    <t xml:space="preserve"> 暴力団員（暴力団員による不当な行為の防止等に関する法律第２条第６号に規定する暴力団員をいう。以下同じ。）</t>
  </si>
  <si>
    <t>(1)</t>
    <phoneticPr fontId="2"/>
  </si>
  <si>
    <t>(2)</t>
  </si>
  <si>
    <t>(3)</t>
  </si>
  <si>
    <t>(4)</t>
  </si>
  <si>
    <t>(5)</t>
  </si>
  <si>
    <t>(6)</t>
  </si>
  <si>
    <t>(7)</t>
  </si>
  <si>
    <t>(8)</t>
  </si>
  <si>
    <t>暴力団員によりその事業活動を実質的に支配されている者</t>
    <phoneticPr fontId="2"/>
  </si>
  <si>
    <t>暴力団員によりその事業活動に実質的に関与を受けている者</t>
    <phoneticPr fontId="2"/>
  </si>
  <si>
    <t>自己、自社若しくは第三者の不正の利益を図り、又は第三者に損害を加える目的をもって、暴力団又は暴力団員を利用するなどしている者</t>
    <phoneticPr fontId="2"/>
  </si>
  <si>
    <t>暴力団又は暴力団員に対して資金を提供し、又は便宜を供与するなど直接的又は積極的に暴力団の維持又は運営に協力し、又は関与している者</t>
    <phoneticPr fontId="2"/>
  </si>
  <si>
    <t>暴力団又は暴力団員であることを知りながらこれらを不当に利用している者</t>
    <phoneticPr fontId="2"/>
  </si>
  <si>
    <t>暴力団員と密接な交友関係を有する者</t>
    <phoneticPr fontId="2"/>
  </si>
  <si>
    <t>2</t>
    <phoneticPr fontId="2"/>
  </si>
  <si>
    <t>１(1)から(8)までに掲げるもの（以下「暴力団等」という。）を下請契約等の相手方にしません。</t>
    <phoneticPr fontId="2"/>
  </si>
  <si>
    <t>3</t>
    <phoneticPr fontId="2"/>
  </si>
  <si>
    <t>4</t>
    <phoneticPr fontId="2"/>
  </si>
  <si>
    <t>5</t>
    <phoneticPr fontId="2"/>
  </si>
  <si>
    <t>下請契約等の相手方が暴力団等であることを知ったときは、当該下請契約等を解除します。</t>
    <phoneticPr fontId="2"/>
  </si>
  <si>
    <t>自己又は下請契約等の相手方が暴力団等から不当な要求行為を受けた場合は、鹿角市長に報告し、警察に通報します。</t>
    <phoneticPr fontId="2"/>
  </si>
  <si>
    <t>この誓約に違反したときは、鹿角市入札参加資格に関する要綱（平成２２年訓令第７３号）及び関係法令の定めるところに従い、入札参加資格の不認定及び入札参加資格の取消しを受けるとともに、その他の排除措置に従います。</t>
    <phoneticPr fontId="2"/>
  </si>
  <si>
    <t>　私は、令和８・９・１０年度 物品及び役務の提供等に係る入札参加資格審査にあたり、鹿角市暴力団排除条例（平成２４年条例第７号）第６条の内容に同意するとともに下記の事項について誓約します。
　なお、必要な場合には、秋田県鹿角警察署に照会することについて承諾し、当該事項に関する書類の提出を鹿角市長から求められた場合は、指定された期日までに提出します。</t>
    <phoneticPr fontId="2"/>
  </si>
  <si>
    <t>令和　　年　　月　　日　　</t>
    <phoneticPr fontId="2"/>
  </si>
  <si>
    <t>市内支店・営業所等現況届</t>
  </si>
  <si>
    <t>１．支店・営業所等の確認事項（該当する箇所を○で囲ってください。）</t>
  </si>
  <si>
    <t>事業所の形態</t>
  </si>
  <si>
    <t>社名看板の設置状況</t>
  </si>
  <si>
    <t>事務用品等の状況</t>
  </si>
  <si>
    <t>２．支店・営業所等販売高（鹿角市内の支店等の全ての販売高を記入してください。）</t>
  </si>
  <si>
    <t>販　売　高</t>
  </si>
  <si>
    <t>直前２年決算</t>
  </si>
  <si>
    <t>（Ａ）</t>
  </si>
  <si>
    <t>直前１年決算</t>
  </si>
  <si>
    <t>（Ｂ）</t>
  </si>
  <si>
    <t>年間平均販売額</t>
  </si>
  <si>
    <t>（Ａ）＋（Ｂ）／２</t>
  </si>
  <si>
    <t>千円</t>
  </si>
  <si>
    <t>３．支店・営業所等社員の確認事項</t>
  </si>
  <si>
    <t>人</t>
  </si>
  <si>
    <t>合　　計（⑤＋⑦）</t>
  </si>
  <si>
    <t>・鹿角市内の支店等に在籍している全ての社員について記入してください。</t>
  </si>
  <si>
    <t>・専属の社員は、鹿角市内の支店等に専属で配置されている社員の人数を記入してください。</t>
  </si>
  <si>
    <t>・兼務の社員は、鹿角市内の支店等と他の支店等を兼任している社員の人数を記入してください。また、本務地は、兼務の社員のうち本務地が鹿角市内の支店等である社員の人数を記入してください。</t>
  </si>
  <si>
    <t>・臨時の社員等は、パートタイマー等の社員以外で鹿角市内の支店等に専属で配置されている人数を記入してください。</t>
  </si>
  <si>
    <t>４．支店・営業所等の写真</t>
  </si>
  <si>
    <t>（１）支店・営業所等外観（全景）</t>
  </si>
  <si>
    <t>・支店・営業所等の看板が写るように撮影してください。</t>
  </si>
  <si>
    <t>・ビル等の一部を支店・営業所等としている場合は、ビル等の外観と支店・営業所等の入口の２枚を貼付してください。</t>
  </si>
  <si>
    <t>（２）支店・営業所等内部</t>
  </si>
  <si>
    <t>　・店舗内又は事務スペースで営業活動が判断できる写真を貼付してください。</t>
  </si>
  <si>
    <t>鹿角市使用欄</t>
  </si>
  <si>
    <t>訪問調査日時</t>
  </si>
  <si>
    <t>調査員</t>
  </si>
  <si>
    <t>判　定　欄</t>
  </si>
  <si>
    <t>可　　　・　　　不可</t>
  </si>
  <si>
    <t>① 専属の社員</t>
  </si>
  <si>
    <t>⑤ 左記のうち市内居住者</t>
  </si>
  <si>
    <t>② 兼務の社員</t>
  </si>
  <si>
    <t>⑥ 左記のうち市内居住者</t>
  </si>
  <si>
    <t>③ ②のうち本務地</t>
  </si>
  <si>
    <t>⑦ 左記のうち市内居住者</t>
  </si>
  <si>
    <t>④ 臨時の社員等</t>
  </si>
  <si>
    <t>⑧ 左記のうち市内居住者</t>
  </si>
  <si>
    <t>合　　計（①+③）</t>
  </si>
  <si>
    <t>様式６</t>
    <rPh sb="0" eb="2">
      <t>ヨウシキ</t>
    </rPh>
    <phoneticPr fontId="2"/>
  </si>
  <si>
    <t>１　事業所専用　　　　　２　住居兼用　　　　　３　その他（　　　　）</t>
    <phoneticPr fontId="2"/>
  </si>
  <si>
    <t>　　有　　　　　・　　　　　無</t>
    <phoneticPr fontId="2"/>
  </si>
  <si>
    <t>①会社名が記載されている郵便受け　　　　　　</t>
    <phoneticPr fontId="2"/>
  </si>
  <si>
    <t>有　　　　　・　　　　　無</t>
  </si>
  <si>
    <t>②電話（転送電話のみは不可）</t>
    <phoneticPr fontId="2"/>
  </si>
  <si>
    <t>（　　　　　　　　　　　　　　　）</t>
    <phoneticPr fontId="2"/>
  </si>
  <si>
    <t>③ＦＡＸ</t>
    <phoneticPr fontId="2"/>
  </si>
  <si>
    <t>④パソコン・コピー機等</t>
    <phoneticPr fontId="2"/>
  </si>
  <si>
    <t>⑤机・椅子・書庫（キャビネット等）</t>
    <phoneticPr fontId="2"/>
  </si>
  <si>
    <t>　　　　　（無人時の転送）</t>
    <phoneticPr fontId="2"/>
  </si>
  <si>
    <t>　　　　　（有の場合の転送先）</t>
    <phoneticPr fontId="2"/>
  </si>
  <si>
    <t>年　　月　　日　（　）　　　：</t>
    <phoneticPr fontId="2"/>
  </si>
  <si>
    <t>様式７</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</si>
  <si>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</si>
  <si>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</si>
  <si>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</si>
  <si>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</si>
  <si>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</si>
  <si>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</si>
  <si>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</si>
  <si>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</si>
  <si>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</si>
  <si>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 xml:space="preserve">  私は次の者を代理人と定め、令和８・９・１０年度入札参加資格有効期間において次の事項の権限を委任します。</t>
  </si>
  <si>
    <t>※入札は委任先で契約は本社等の場合は、該当しない事項に取り消し線を引くこと。</t>
  </si>
  <si>
    <t>所在地</t>
    <phoneticPr fontId="2"/>
  </si>
  <si>
    <t>商号又は名称</t>
    <phoneticPr fontId="2"/>
  </si>
  <si>
    <t>代表者職氏名　　　　　　　　　　　　　　　　　　</t>
    <rPh sb="3" eb="4">
      <t>ショク</t>
    </rPh>
    <phoneticPr fontId="2"/>
  </si>
  <si>
    <t>電話番号</t>
    <phoneticPr fontId="2"/>
  </si>
  <si>
    <t>FAX番号</t>
    <phoneticPr fontId="2"/>
  </si>
  <si>
    <t>役 職・氏 名　　　　　　　　　　　　　　　　　　</t>
    <phoneticPr fontId="2"/>
  </si>
  <si>
    <t>㊞</t>
    <phoneticPr fontId="2"/>
  </si>
  <si>
    <t>【受 任 者】</t>
    <phoneticPr fontId="2"/>
  </si>
  <si>
    <t>【委 任 者】</t>
    <phoneticPr fontId="2"/>
  </si>
  <si>
    <t>使用印鑑届</t>
    <phoneticPr fontId="2"/>
  </si>
  <si>
    <t>　鹿角市における入札（見積）、契約行為並びに代金の請求及び受領のため、次の印鑑を使用したいので届出します。</t>
  </si>
  <si>
    <t>　　令和　　年　　月　　日</t>
    <phoneticPr fontId="2"/>
  </si>
  <si>
    <t>変　更　届</t>
  </si>
  <si>
    <t>年　　　月　　　日</t>
  </si>
  <si>
    <t>鹿角市長　　様</t>
  </si>
  <si>
    <t>所在地又は住所</t>
  </si>
  <si>
    <t>商号又は名称</t>
    <rPh sb="0" eb="6">
      <t>フ　　リ　　ガ　　ナ</t>
    </rPh>
    <phoneticPr fontId="53" alignment="center"/>
  </si>
  <si>
    <t>１　登録番号</t>
  </si>
  <si>
    <t>２　変更年月日</t>
  </si>
  <si>
    <t>３　変更事項</t>
  </si>
  <si>
    <t>４　変更理由</t>
  </si>
  <si>
    <t>５　契約中の案件がある場合、案件番号・名称を記載してください</t>
  </si>
  <si>
    <t>（注）変更事項の内容を確認できる証明書類等を添付すること。</t>
  </si>
  <si>
    <t>様式９</t>
    <rPh sb="0" eb="2">
      <t>ヨウシキ</t>
    </rPh>
    <phoneticPr fontId="2"/>
  </si>
  <si>
    <t>代表者氏名</t>
    <rPh sb="0" eb="5">
      <t>フ　　リ　　ガ　　ナ</t>
    </rPh>
    <phoneticPr fontId="53" alignment="center"/>
  </si>
  <si>
    <t>　鹿角市に提出した競争入札参加資格審査申請書及び添付書類の記載事項について、次のとおり変更したので届け出ます。
　なお、この変更届の記載事項は、事実と相違ないことを誓約します。</t>
    <phoneticPr fontId="2"/>
  </si>
  <si>
    <t>変更前</t>
    <phoneticPr fontId="2"/>
  </si>
  <si>
    <t>変更後</t>
    <phoneticPr fontId="2"/>
  </si>
  <si>
    <t>　鹿角市長　　様</t>
  </si>
  <si>
    <t>　　　年　　　月　　　日付けで事業を休止（廃止）するので届け出ます。</t>
  </si>
  <si>
    <t>２　休止（廃止）しようとする事業の名称</t>
  </si>
  <si>
    <t>３　休止（廃止）理由</t>
  </si>
  <si>
    <t>様式10</t>
    <rPh sb="0" eb="2">
      <t>ヨウシキ</t>
    </rPh>
    <phoneticPr fontId="2"/>
  </si>
  <si>
    <t>４　休止の期間　　　　　</t>
    <phoneticPr fontId="2"/>
  </si>
  <si>
    <t>年　　　月　　　日から　　　年　　　月　　　日まで</t>
    <phoneticPr fontId="2"/>
  </si>
  <si>
    <t>（廃止年月日　　　年　　　月　　　日）</t>
    <phoneticPr fontId="2"/>
  </si>
  <si>
    <r>
      <t>※本社の代表社名で申請してください。
「本社所在地」は、主たる営業所の住所を記入してください。主たる営業所と本店（登記簿）の住所が異なる場合でも主たる営業所（本社）の住所を記入してください。</t>
    </r>
    <r>
      <rPr>
        <sz val="10"/>
        <color rgb="FFFF0000"/>
        <rFont val="游ゴシック"/>
        <family val="3"/>
        <charset val="128"/>
        <scheme val="minor"/>
      </rPr>
      <t xml:space="preserve">
押印不要です。</t>
    </r>
    <rPh sb="1" eb="3">
      <t>ホンシャ</t>
    </rPh>
    <rPh sb="4" eb="6">
      <t>ダイヒョウ</t>
    </rPh>
    <rPh sb="6" eb="8">
      <t>シャメイ</t>
    </rPh>
    <rPh sb="9" eb="11">
      <t>シンセイ</t>
    </rPh>
    <rPh sb="98" eb="100">
      <t>オウイン</t>
    </rPh>
    <rPh sb="100" eb="102">
      <t>フヨウ</t>
    </rPh>
    <phoneticPr fontId="2"/>
  </si>
  <si>
    <r>
      <t>※契約行為等の権限を支店等へ委任する場合は記入してください。</t>
    </r>
    <r>
      <rPr>
        <sz val="10"/>
        <color theme="1"/>
        <rFont val="游ゴシック"/>
        <family val="3"/>
        <charset val="128"/>
        <scheme val="minor"/>
      </rPr>
      <t xml:space="preserve">
</t>
    </r>
    <r>
      <rPr>
        <sz val="10"/>
        <color rgb="FFFF0000"/>
        <rFont val="游ゴシック"/>
        <family val="3"/>
        <charset val="128"/>
        <scheme val="minor"/>
      </rPr>
      <t xml:space="preserve">※鹿角市内に本社がある場合には委任はできません。
</t>
    </r>
    <r>
      <rPr>
        <sz val="10"/>
        <color theme="1"/>
        <rFont val="游ゴシック"/>
        <family val="3"/>
        <charset val="128"/>
        <scheme val="minor"/>
      </rPr>
      <t xml:space="preserve">
</t>
    </r>
    <r>
      <rPr>
        <sz val="10"/>
        <color rgb="FFFF0000"/>
        <rFont val="游ゴシック"/>
        <family val="3"/>
        <scheme val="minor"/>
      </rPr>
      <t>押印不要です。</t>
    </r>
    <rPh sb="1" eb="3">
      <t>ケイヤク</t>
    </rPh>
    <rPh sb="3" eb="6">
      <t>コウイトウ</t>
    </rPh>
    <rPh sb="7" eb="9">
      <t>ケンゲン</t>
    </rPh>
    <rPh sb="10" eb="13">
      <t>シテントウ</t>
    </rPh>
    <rPh sb="14" eb="16">
      <t>イニン</t>
    </rPh>
    <rPh sb="18" eb="20">
      <t>バアイ</t>
    </rPh>
    <rPh sb="21" eb="23">
      <t>キニュウ</t>
    </rPh>
    <rPh sb="32" eb="36">
      <t>カヅノシナイ</t>
    </rPh>
    <rPh sb="37" eb="39">
      <t>ホンシャ</t>
    </rPh>
    <rPh sb="42" eb="44">
      <t>バアイ</t>
    </rPh>
    <rPh sb="46" eb="48">
      <t>イニン</t>
    </rPh>
    <rPh sb="59" eb="61">
      <t>オウイン</t>
    </rPh>
    <rPh sb="61" eb="63">
      <t>フヨウ</t>
    </rPh>
    <phoneticPr fontId="2"/>
  </si>
  <si>
    <r>
      <t>※契約実績は、官公庁実績でかつ直前決算２ヶ年のうち入札参加を希望する種目に関する</t>
    </r>
    <r>
      <rPr>
        <b/>
        <u/>
        <sz val="12"/>
        <color theme="1"/>
        <rFont val="ＭＳ Ｐ明朝"/>
        <family val="1"/>
        <charset val="128"/>
      </rPr>
      <t>代表的な契約（契約金額は問いません）</t>
    </r>
    <r>
      <rPr>
        <sz val="12"/>
        <color theme="1"/>
        <rFont val="ＭＳ Ｐ明朝"/>
        <family val="1"/>
        <charset val="128"/>
      </rPr>
      <t>を記入してください。</t>
    </r>
    <phoneticPr fontId="2"/>
  </si>
  <si>
    <t>２　変更する営業種目</t>
  </si>
  <si>
    <t>変更内容</t>
  </si>
  <si>
    <t>（いずれかに○）</t>
  </si>
  <si>
    <t>種目番号</t>
  </si>
  <si>
    <t>種目名</t>
  </si>
  <si>
    <t>※営業種目分類表（別表１～３）を参照のうえ種目番号及び種目名を記入すること。</t>
  </si>
  <si>
    <t>３　変更理由</t>
  </si>
  <si>
    <t>（添付書類）</t>
  </si>
  <si>
    <t>（１）営業種目調書（様式第２号）・・・変更内容を反映させたもの</t>
  </si>
  <si>
    <t>様式11</t>
    <rPh sb="0" eb="2">
      <t>ヨウシキ</t>
    </rPh>
    <phoneticPr fontId="2"/>
  </si>
  <si>
    <t>削除</t>
    <rPh sb="0" eb="2">
      <t>サクジョ</t>
    </rPh>
    <phoneticPr fontId="2"/>
  </si>
  <si>
    <t>・</t>
    <phoneticPr fontId="2"/>
  </si>
  <si>
    <t>追加</t>
    <phoneticPr fontId="2"/>
  </si>
  <si>
    <t>電　　　　話</t>
    <phoneticPr fontId="2"/>
  </si>
  <si>
    <t>　鹿角市に提出した競争入札参加資格審査申請において、営業種目の変更がありますので申請
します。</t>
    <phoneticPr fontId="2"/>
  </si>
  <si>
    <t>（２）営業に関し、法令の規定により許可又は登録を要する場合は、「許可証又は登録証明書等」
を添付。</t>
    <phoneticPr fontId="2"/>
  </si>
  <si>
    <r>
      <t>　</t>
    </r>
    <r>
      <rPr>
        <sz val="14"/>
        <color theme="1"/>
        <rFont val="ＭＳ Ｐ明朝"/>
        <family val="1"/>
      </rPr>
      <t>提出書類一覧</t>
    </r>
    <phoneticPr fontId="2"/>
  </si>
  <si>
    <t>※入札、契約に使用する印鑑について届出してください。</t>
    <rPh sb="1" eb="3">
      <t>ニュウサツ</t>
    </rPh>
    <rPh sb="4" eb="6">
      <t>ケイヤク</t>
    </rPh>
    <rPh sb="7" eb="9">
      <t>シヨウ</t>
    </rPh>
    <rPh sb="11" eb="13">
      <t>インカン</t>
    </rPh>
    <rPh sb="17" eb="19">
      <t>トドケデ</t>
    </rPh>
    <phoneticPr fontId="2"/>
  </si>
  <si>
    <t>入札参加資格審査申請書（物品及び役務の提供等）記載事項</t>
    <phoneticPr fontId="2"/>
  </si>
  <si>
    <t>事業休止（廃止）届</t>
    <phoneticPr fontId="2"/>
  </si>
  <si>
    <t>入札参加資格審査（物品及び役務の提供等）営業種目の変更申請書</t>
    <phoneticPr fontId="2"/>
  </si>
  <si>
    <t>○</t>
    <phoneticPr fontId="2"/>
  </si>
  <si>
    <t>入札参加資格審査申請書（物品及び役務の提供等）記載事項変更届（様式9）</t>
    <rPh sb="27" eb="29">
      <t>ヘンコウ</t>
    </rPh>
    <rPh sb="29" eb="30">
      <t>トドケ</t>
    </rPh>
    <rPh sb="31" eb="33">
      <t>ヨウシキ</t>
    </rPh>
    <phoneticPr fontId="2"/>
  </si>
  <si>
    <t>事業休止（廃止）届（様式10）</t>
    <rPh sb="10" eb="12">
      <t>ヨウシキ</t>
    </rPh>
    <phoneticPr fontId="2"/>
  </si>
  <si>
    <t>入札参加資格審査（物品及び役務の提供等）営業種目の変更申請書（様式11）</t>
    <rPh sb="31" eb="33">
      <t>ヨウシキ</t>
    </rPh>
    <phoneticPr fontId="2"/>
  </si>
  <si>
    <t>押印必要です</t>
    <rPh sb="0" eb="2">
      <t>オウイン</t>
    </rPh>
    <rPh sb="2" eb="4">
      <t>ヒツヨウ</t>
    </rPh>
    <phoneticPr fontId="2"/>
  </si>
  <si>
    <t>【物品】選択数に上限はありません。欄が不足する場合は行を追加してください。</t>
    <rPh sb="1" eb="3">
      <t>ブッピン</t>
    </rPh>
    <rPh sb="4" eb="6">
      <t>センタク</t>
    </rPh>
    <rPh sb="6" eb="7">
      <t>スウ</t>
    </rPh>
    <rPh sb="8" eb="10">
      <t>ジョウゲン</t>
    </rPh>
    <rPh sb="17" eb="18">
      <t>ラン</t>
    </rPh>
    <rPh sb="19" eb="21">
      <t>フソク</t>
    </rPh>
    <rPh sb="23" eb="25">
      <t>バアイ</t>
    </rPh>
    <rPh sb="26" eb="27">
      <t>ギョウ</t>
    </rPh>
    <rPh sb="28" eb="30">
      <t>ツイカ</t>
    </rPh>
    <phoneticPr fontId="24"/>
  </si>
  <si>
    <t>【物品賃貸借】選択数に上限はありません。欄が不足する場合は行を追加してください。</t>
    <rPh sb="1" eb="3">
      <t>ブッピン</t>
    </rPh>
    <rPh sb="3" eb="6">
      <t>チンタイシャク</t>
    </rPh>
    <rPh sb="29" eb="30">
      <t>ギョウ</t>
    </rPh>
    <rPh sb="31" eb="33">
      <t>ツイカ</t>
    </rPh>
    <phoneticPr fontId="24"/>
  </si>
  <si>
    <t>３　営業種目分類表（別表1・2・3）</t>
    <rPh sb="2" eb="4">
      <t>エイギョウ</t>
    </rPh>
    <rPh sb="4" eb="6">
      <t>シュモク</t>
    </rPh>
    <rPh sb="6" eb="8">
      <t>ブンルイ</t>
    </rPh>
    <rPh sb="8" eb="9">
      <t>ヒョウ</t>
    </rPh>
    <rPh sb="10" eb="12">
      <t>ベッピョウ</t>
    </rPh>
    <phoneticPr fontId="2"/>
  </si>
  <si>
    <t>10　許可又は登録証明書等</t>
    <phoneticPr fontId="2"/>
  </si>
  <si>
    <t>11　納税証明書等</t>
    <phoneticPr fontId="2"/>
  </si>
  <si>
    <r>
      <t>12　</t>
    </r>
    <r>
      <rPr>
        <sz val="10.5"/>
        <color rgb="FF000000"/>
        <rFont val="ＭＳ Ｐ明朝"/>
        <family val="1"/>
      </rPr>
      <t>登記事項証明書</t>
    </r>
    <r>
      <rPr>
        <sz val="10"/>
        <color rgb="FF000000"/>
        <rFont val="ＭＳ Ｐ明朝"/>
        <family val="1"/>
      </rPr>
      <t>（履歴事項又は現在事項全部証明書）</t>
    </r>
    <phoneticPr fontId="2"/>
  </si>
  <si>
    <r>
      <t>13　</t>
    </r>
    <r>
      <rPr>
        <sz val="10.5"/>
        <color rgb="FF000000"/>
        <rFont val="ＭＳ Ｐ明朝"/>
        <family val="1"/>
      </rPr>
      <t>貸借対照表及び損益計算書（直近の決算書</t>
    </r>
    <r>
      <rPr>
        <sz val="9.5"/>
        <color rgb="FF000000"/>
        <rFont val="ＭＳ Ｐ明朝"/>
        <family val="1"/>
      </rPr>
      <t>）</t>
    </r>
    <phoneticPr fontId="2"/>
  </si>
  <si>
    <t>申請する営業種目の分類表を提出</t>
    <rPh sb="0" eb="2">
      <t>シンセイ</t>
    </rPh>
    <rPh sb="4" eb="6">
      <t>エイギョウ</t>
    </rPh>
    <rPh sb="6" eb="8">
      <t>シュモク</t>
    </rPh>
    <rPh sb="9" eb="11">
      <t>ブンルイ</t>
    </rPh>
    <rPh sb="11" eb="12">
      <t>ヒョウ</t>
    </rPh>
    <rPh sb="13" eb="15">
      <t>テイシュツ</t>
    </rPh>
    <phoneticPr fontId="2"/>
  </si>
  <si>
    <t>鹿角市内に本店・本社がある場合又は鹿角市内の支店・営業所等を登録する場合</t>
    <phoneticPr fontId="2"/>
  </si>
  <si>
    <t>鹿角市内の支店・営業所等を登録する場合</t>
    <phoneticPr fontId="2"/>
  </si>
  <si>
    <r>
      <t>１　入札参加資格審査申請書（物品及び役務の提供等）</t>
    </r>
    <r>
      <rPr>
        <sz val="10.5"/>
        <color theme="1"/>
        <rFont val="ＭＳ Ｐ明朝"/>
        <family val="1"/>
        <charset val="128"/>
      </rPr>
      <t>（様式１）</t>
    </r>
    <phoneticPr fontId="2"/>
  </si>
  <si>
    <r>
      <t>２　営業種目調書</t>
    </r>
    <r>
      <rPr>
        <sz val="10.5"/>
        <color theme="1"/>
        <rFont val="ＭＳ Ｐ明朝"/>
        <family val="1"/>
        <charset val="128"/>
      </rPr>
      <t>（様式２）　</t>
    </r>
    <phoneticPr fontId="2"/>
  </si>
  <si>
    <r>
      <t>４　契約実績調書</t>
    </r>
    <r>
      <rPr>
        <sz val="10.5"/>
        <color theme="1"/>
        <rFont val="ＭＳ Ｐ明朝"/>
        <family val="1"/>
        <charset val="128"/>
      </rPr>
      <t>（様式３）　</t>
    </r>
    <phoneticPr fontId="2"/>
  </si>
  <si>
    <t>５　納税状況等確認同意書（様式４）</t>
    <phoneticPr fontId="2"/>
  </si>
  <si>
    <r>
      <t>６　暴力団排除に関する誓約書</t>
    </r>
    <r>
      <rPr>
        <sz val="10.5"/>
        <color theme="1"/>
        <rFont val="ＭＳ Ｐ明朝"/>
        <family val="1"/>
        <charset val="128"/>
      </rPr>
      <t>（様式５）</t>
    </r>
    <phoneticPr fontId="2"/>
  </si>
  <si>
    <r>
      <t>７　市内支店・営業所等現況届</t>
    </r>
    <r>
      <rPr>
        <sz val="10.5"/>
        <color theme="1"/>
        <rFont val="ＭＳ Ｐ明朝"/>
        <family val="1"/>
        <charset val="128"/>
      </rPr>
      <t>（様式６）</t>
    </r>
    <phoneticPr fontId="2"/>
  </si>
  <si>
    <r>
      <t>８　委任状</t>
    </r>
    <r>
      <rPr>
        <sz val="10.5"/>
        <color theme="1"/>
        <rFont val="ＭＳ Ｐ明朝"/>
        <family val="1"/>
        <charset val="128"/>
      </rPr>
      <t>（様式７）</t>
    </r>
    <phoneticPr fontId="2"/>
  </si>
  <si>
    <r>
      <t>９　使用印鑑届</t>
    </r>
    <r>
      <rPr>
        <sz val="10.5"/>
        <color theme="1"/>
        <rFont val="ＭＳ Ｐ明朝"/>
        <family val="1"/>
        <charset val="128"/>
      </rPr>
      <t>（様式８）</t>
    </r>
    <rPh sb="2" eb="4">
      <t>シヨウ</t>
    </rPh>
    <rPh sb="4" eb="6">
      <t>インカン</t>
    </rPh>
    <rPh sb="6" eb="7">
      <t>トドケ</t>
    </rPh>
    <phoneticPr fontId="2"/>
  </si>
  <si>
    <t>　鹿角市税：滞納がない証明</t>
  </si>
  <si>
    <t>代表者が契約等の権限を委任する場合</t>
    <phoneticPr fontId="2"/>
  </si>
  <si>
    <t>営業に関し法令の規定により許可又は登録等を必要とする場合</t>
    <phoneticPr fontId="2"/>
  </si>
  <si>
    <t>個人は青色又は白色申告書（写し）でも可</t>
    <phoneticPr fontId="2"/>
  </si>
  <si>
    <t>10の許可・登録証明書等(写し)又は13で青色・白色申告書(写し)を提出した場合は不要</t>
    <phoneticPr fontId="2"/>
  </si>
  <si>
    <t>変更の内容により、左記のいずれかを提出してください。
添付書類については、申請書提出要領「10入札参加資格審査申請後、申請書記載事項に変更が生じた場合」を確認のこと。</t>
    <rPh sb="0" eb="2">
      <t>ヘンコウ</t>
    </rPh>
    <rPh sb="3" eb="5">
      <t>ナイヨウ</t>
    </rPh>
    <rPh sb="9" eb="11">
      <t>サキ</t>
    </rPh>
    <rPh sb="17" eb="19">
      <t>テイシュツ</t>
    </rPh>
    <rPh sb="27" eb="29">
      <t>テンプ</t>
    </rPh>
    <rPh sb="29" eb="31">
      <t>ショルイ</t>
    </rPh>
    <rPh sb="37" eb="40">
      <t>シンセイショ</t>
    </rPh>
    <rPh sb="40" eb="42">
      <t>テイシュツ</t>
    </rPh>
    <rPh sb="42" eb="44">
      <t>ヨウリョウ</t>
    </rPh>
    <rPh sb="77" eb="79">
      <t>カクニン</t>
    </rPh>
    <phoneticPr fontId="2"/>
  </si>
  <si>
    <t>入札参加資格審査申請書（物品及び役務の提供等）</t>
    <phoneticPr fontId="2"/>
  </si>
  <si>
    <t>◎申請種目(○を記入）</t>
    <rPh sb="1" eb="3">
      <t>シンセイ</t>
    </rPh>
    <rPh sb="3" eb="5">
      <t>シュモク</t>
    </rPh>
    <rPh sb="8" eb="10">
      <t>キニュウ</t>
    </rPh>
    <phoneticPr fontId="2"/>
  </si>
  <si>
    <t>様式2（1/4）</t>
    <rPh sb="0" eb="2">
      <t>ヨウシキ</t>
    </rPh>
    <phoneticPr fontId="2"/>
  </si>
  <si>
    <t>様式2（2/4）</t>
    <rPh sb="0" eb="2">
      <t>ヨウシキ</t>
    </rPh>
    <phoneticPr fontId="2"/>
  </si>
  <si>
    <t>様式2（3/4）</t>
    <rPh sb="0" eb="2">
      <t>ヨウシキ</t>
    </rPh>
    <phoneticPr fontId="2"/>
  </si>
  <si>
    <t>※主な業務内容に記載している許可及び登録等については、営業種目の内容を示すためのものであり、業務履行に関し法令等により資格等
が必要な場合は、この資格等を有していること。</t>
    <phoneticPr fontId="2"/>
  </si>
  <si>
    <t xml:space="preserve">  次のとおり支店・営業所等の現況（届出日現在）を届け出ます。</t>
    <phoneticPr fontId="2"/>
  </si>
  <si>
    <t>電　　　　話</t>
    <phoneticPr fontId="2"/>
  </si>
  <si>
    <t>○：必要　　　△：該当すれば必要　　　－：不要</t>
    <rPh sb="2" eb="4">
      <t>ヒツヨウ</t>
    </rPh>
    <rPh sb="9" eb="11">
      <t>ガイトウ</t>
    </rPh>
    <rPh sb="14" eb="16">
      <t>ヒツヨウ</t>
    </rPh>
    <rPh sb="21" eb="23">
      <t>フヨウ</t>
    </rPh>
    <phoneticPr fontId="2"/>
  </si>
  <si>
    <r>
      <t>15　営業証明書</t>
    </r>
    <r>
      <rPr>
        <sz val="10"/>
        <color rgb="FF000000"/>
        <rFont val="ＭＳ Ｐ明朝"/>
        <family val="1"/>
        <charset val="128"/>
      </rPr>
      <t>（所在地の</t>
    </r>
    <r>
      <rPr>
        <sz val="10"/>
        <color theme="1"/>
        <rFont val="ＭＳ Ｐ明朝"/>
        <family val="1"/>
        <charset val="128"/>
      </rPr>
      <t>市町村発行</t>
    </r>
    <r>
      <rPr>
        <sz val="10"/>
        <color rgb="FF000000"/>
        <rFont val="ＭＳ Ｐ明朝"/>
        <family val="1"/>
        <charset val="128"/>
      </rPr>
      <t>）</t>
    </r>
    <phoneticPr fontId="2"/>
  </si>
  <si>
    <r>
      <t>14　身分（元）証明書</t>
    </r>
    <r>
      <rPr>
        <sz val="10"/>
        <color rgb="FF000000"/>
        <rFont val="ＭＳ Ｐ明朝"/>
        <family val="1"/>
        <charset val="128"/>
      </rPr>
      <t>（</t>
    </r>
    <r>
      <rPr>
        <sz val="10"/>
        <color theme="1"/>
        <rFont val="ＭＳ Ｐ明朝"/>
        <family val="1"/>
        <charset val="128"/>
      </rPr>
      <t>本籍地の市区町村発行）</t>
    </r>
    <phoneticPr fontId="2"/>
  </si>
  <si>
    <t>※申請内容に変更が生じた場合(受付完了後）</t>
    <rPh sb="1" eb="3">
      <t>シンセイ</t>
    </rPh>
    <rPh sb="3" eb="5">
      <t>ナイヨウ</t>
    </rPh>
    <rPh sb="6" eb="8">
      <t>ヘンコウ</t>
    </rPh>
    <rPh sb="9" eb="10">
      <t>ショウ</t>
    </rPh>
    <rPh sb="12" eb="14">
      <t>バアイ</t>
    </rPh>
    <rPh sb="15" eb="17">
      <t>ウケツケ</t>
    </rPh>
    <rPh sb="17" eb="19">
      <t>カンリョウ</t>
    </rPh>
    <rPh sb="19" eb="20">
      <t>ゴ</t>
    </rPh>
    <phoneticPr fontId="2"/>
  </si>
  <si>
    <t>該当事項がある場合
任意様式可</t>
    <rPh sb="10" eb="12">
      <t>ニンイ</t>
    </rPh>
    <rPh sb="12" eb="14">
      <t>ヨウシキ</t>
    </rPh>
    <rPh sb="14" eb="15">
      <t>カ</t>
    </rPh>
    <phoneticPr fontId="2"/>
  </si>
  <si>
    <t>○</t>
    <phoneticPr fontId="2"/>
  </si>
  <si>
    <t>未納がない旨の証明書
申請日の３か月以内のもの</t>
    <rPh sb="11" eb="13">
      <t>シンセイ</t>
    </rPh>
    <rPh sb="13" eb="14">
      <t>ビ</t>
    </rPh>
    <rPh sb="17" eb="18">
      <t>ゲツ</t>
    </rPh>
    <rPh sb="18" eb="20">
      <t>イナイ</t>
    </rPh>
    <phoneticPr fontId="2"/>
  </si>
  <si>
    <t>発行日から３か月以内のもの</t>
    <rPh sb="0" eb="2">
      <t>ハッコウ</t>
    </rPh>
    <rPh sb="2" eb="3">
      <t>ビ</t>
    </rPh>
    <rPh sb="7" eb="8">
      <t>ゲツ</t>
    </rPh>
    <rPh sb="8" eb="10">
      <t>イナイ</t>
    </rPh>
    <phoneticPr fontId="2"/>
  </si>
  <si>
    <t>押印不要</t>
    <rPh sb="0" eb="4">
      <t>オウインフヨウ</t>
    </rPh>
    <phoneticPr fontId="2"/>
  </si>
  <si>
    <t>押印不要</t>
    <rPh sb="0" eb="2">
      <t>オウイン</t>
    </rPh>
    <rPh sb="2" eb="4">
      <t>フヨウ</t>
    </rPh>
    <phoneticPr fontId="2"/>
  </si>
  <si>
    <t>契約金額
(千円)</t>
    <phoneticPr fontId="2"/>
  </si>
  <si>
    <t>契約締結
年月</t>
    <phoneticPr fontId="2"/>
  </si>
  <si>
    <t>３．使用目的：入札参加資格者名簿への登録、鹿角市発注の競争入札等（随意契約を含む。） の参加資格及び契約締結</t>
    <phoneticPr fontId="2"/>
  </si>
  <si>
    <t>（貸借対照表の純資産の部の計）</t>
    <rPh sb="1" eb="6">
      <t>タイシャクタイショウヒョウ</t>
    </rPh>
    <rPh sb="7" eb="10">
      <t>ジュンシサン</t>
    </rPh>
    <rPh sb="11" eb="12">
      <t>ブ</t>
    </rPh>
    <rPh sb="13" eb="14">
      <t>ケイ</t>
    </rPh>
    <phoneticPr fontId="2"/>
  </si>
  <si>
    <r>
      <rPr>
        <b/>
        <sz val="9"/>
        <color theme="1"/>
        <rFont val="游ゴシック"/>
        <family val="3"/>
        <charset val="128"/>
        <scheme val="minor"/>
      </rPr>
      <t>・自己資本</t>
    </r>
    <r>
      <rPr>
        <sz val="9"/>
        <color theme="1"/>
        <rFont val="游ゴシック"/>
        <family val="3"/>
        <charset val="128"/>
        <scheme val="minor"/>
      </rPr>
      <t xml:space="preserve">
法人→申請日の直前決算貸借対照表の純資産の部の計及び資本金を記入してください。
個人→空白としてください。
</t>
    </r>
    <r>
      <rPr>
        <b/>
        <sz val="9"/>
        <color theme="1"/>
        <rFont val="游ゴシック"/>
        <family val="3"/>
        <charset val="128"/>
        <scheme val="minor"/>
      </rPr>
      <t>・直前２年間の平均販売高</t>
    </r>
    <r>
      <rPr>
        <sz val="9"/>
        <color theme="1"/>
        <rFont val="游ゴシック"/>
        <family val="3"/>
        <charset val="128"/>
        <scheme val="minor"/>
      </rPr>
      <t xml:space="preserve">
　直前２年間（申請日の直前決算２年度分）の平均販売高を税込（千円未満切捨て）で記入してください。また、（）内は委任先の支店等の平均販売高を記入してください。
</t>
    </r>
    <r>
      <rPr>
        <b/>
        <sz val="9"/>
        <color theme="1"/>
        <rFont val="游ゴシック"/>
        <family val="3"/>
        <charset val="128"/>
        <scheme val="minor"/>
      </rPr>
      <t>・従業員数</t>
    </r>
    <r>
      <rPr>
        <sz val="9"/>
        <color theme="1"/>
        <rFont val="游ゴシック"/>
        <family val="3"/>
        <charset val="128"/>
        <scheme val="minor"/>
      </rPr>
      <t xml:space="preserve">
　申請日の直前決算時における従業員数を技術系・事務系・その他に区分して記入してください。（常時雇用職員欄には代表者並びにパートタイマーを含む。臨時雇用及び季節雇用者は除く。）また、（）内は委任先の支店等の従業員数を記入してください。
</t>
    </r>
    <r>
      <rPr>
        <b/>
        <sz val="9"/>
        <color theme="1"/>
        <rFont val="游ゴシック"/>
        <family val="3"/>
        <charset val="128"/>
        <scheme val="minor"/>
      </rPr>
      <t>・営業年数</t>
    </r>
    <r>
      <rPr>
        <sz val="9"/>
        <color theme="1"/>
        <rFont val="游ゴシック"/>
        <family val="3"/>
        <charset val="128"/>
        <scheme val="minor"/>
      </rPr>
      <t xml:space="preserve">
　創業年は現在の営業を開始した年を日本年号で記入してください。法人の場合は、登記簿に記載された会社設立の年としますが、合併等により登記簿が異なる場合は、事由を明記しその年を（）で記入し、登記簿に記載された年も合わせて記入してください。
　転廃業（休業）は第３者からの営業の譲渡、又は自営の転廃業（休業）した年月を記入してください。
　通産営業年数は転廃業（休業）期間を差引いた年数（月数は切り捨て）を記入してください。
</t>
    </r>
    <r>
      <rPr>
        <b/>
        <sz val="9"/>
        <color theme="1"/>
        <rFont val="游ゴシック"/>
        <family val="3"/>
        <charset val="128"/>
        <scheme val="minor"/>
      </rPr>
      <t>・流動比率</t>
    </r>
    <r>
      <rPr>
        <sz val="9"/>
        <color theme="1"/>
        <rFont val="游ゴシック"/>
        <family val="3"/>
        <charset val="128"/>
        <scheme val="minor"/>
      </rPr>
      <t xml:space="preserve">
法人→申請日の直前決算貸借対照表の流動資産合計及び流動負債合計を記入してください。
個人→空白としてください。</t>
    </r>
    <rPh sb="17" eb="19">
      <t>タイシャク</t>
    </rPh>
    <rPh sb="508" eb="510">
      <t>タイシャク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</si>
</sst>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1"/>
      <color theme="1"/>
      <name val="游ゴシック"/>
      <family val="2"/>
      <charset val="128"/>
      <scheme val="minor"/>
    </font>
    <font>
      <sz val="14"/>
      <color rgb="FF000000"/>
      <name val="ＭＳ Ｐ明朝"/>
      <family val="1"/>
    </font>
    <font>
      <sz val="6"/>
      <name val="游ゴシック"/>
      <family val="2"/>
      <charset val="128"/>
      <scheme val="minor"/>
    </font>
    <font>
      <sz val="16"/>
      <color theme="1"/>
      <name val="ＭＳ Ｐ明朝"/>
      <family val="1"/>
    </font>
    <font>
      <sz val="14"/>
      <color theme="1"/>
      <name val="ＭＳ Ｐ明朝"/>
      <family val="1"/>
    </font>
    <font>
      <sz val="10.5"/>
      <color theme="1"/>
      <name val="ＭＳ Ｐ明朝"/>
      <family val="1"/>
    </font>
    <font>
      <b/>
      <sz val="11"/>
      <color rgb="FF000000"/>
      <name val="ＭＳ Ｐ明朝"/>
      <family val="1"/>
    </font>
    <font>
      <sz val="12"/>
      <color theme="1"/>
      <name val="ＭＳ Ｐ明朝"/>
      <family val="1"/>
    </font>
    <font>
      <sz val="9"/>
      <color theme="1"/>
      <name val="ＭＳ Ｐ明朝"/>
      <family val="1"/>
      <charset val="128"/>
    </font>
    <font>
      <sz val="10"/>
      <color theme="1"/>
      <name val="ＭＳ Ｐ明朝"/>
      <family val="1"/>
      <charset val="128"/>
    </font>
    <font>
      <sz val="10.5"/>
      <color rgb="FF000000"/>
      <name val="ＭＳ Ｐ明朝"/>
      <family val="1"/>
    </font>
    <font>
      <sz val="10"/>
      <color rgb="FF000000"/>
      <name val="ＭＳ Ｐ明朝"/>
      <family val="1"/>
    </font>
    <font>
      <sz val="9.5"/>
      <color rgb="FF000000"/>
      <name val="ＭＳ Ｐ明朝"/>
      <family val="1"/>
    </font>
    <font>
      <sz val="11"/>
      <color theme="1"/>
      <name val="ＭＳ 明朝"/>
      <family val="1"/>
      <charset val="128"/>
    </font>
    <font>
      <b/>
      <sz val="14"/>
      <color theme="1"/>
      <name val="ＭＳ 明朝"/>
      <family val="1"/>
      <charset val="128"/>
    </font>
    <font>
      <sz val="10"/>
      <color theme="1"/>
      <name val="游ゴシック"/>
      <family val="2"/>
      <charset val="128"/>
      <scheme val="minor"/>
    </font>
    <font>
      <sz val="20"/>
      <color theme="1"/>
      <name val="ＭＳ 明朝"/>
      <family val="1"/>
      <charset val="128"/>
    </font>
    <font>
      <sz val="10"/>
      <color rgb="FFFF0000"/>
      <name val="游ゴシック"/>
      <family val="3"/>
      <charset val="128"/>
      <scheme val="minor"/>
    </font>
    <font>
      <sz val="10"/>
      <color theme="1"/>
      <name val="游ゴシック"/>
      <family val="3"/>
      <charset val="128"/>
      <scheme val="minor"/>
    </font>
    <font>
      <sz val="11"/>
      <color theme="1"/>
      <name val="ＭＳ ゴシック"/>
      <family val="3"/>
      <charset val="128"/>
    </font>
    <font>
      <sz val="10"/>
      <color rgb="FFFF0000"/>
      <name val="游ゴシック"/>
      <family val="3"/>
      <scheme val="minor"/>
    </font>
    <font>
      <sz val="9"/>
      <color theme="1"/>
      <name val="游ゴシック"/>
      <family val="3"/>
      <charset val="128"/>
      <scheme val="minor"/>
    </font>
    <font>
      <b/>
      <sz val="9"/>
      <color theme="1"/>
      <name val="游ゴシック"/>
      <family val="3"/>
      <charset val="128"/>
      <scheme val="minor"/>
    </font>
    <font>
      <b/>
      <sz val="16"/>
      <color theme="1"/>
      <name val="ＭＳ 明朝"/>
      <family val="1"/>
      <charset val="128"/>
    </font>
    <font>
      <sz val="6"/>
      <name val="ＭＳ Ｐゴシック"/>
      <family val="3"/>
      <charset val="128"/>
    </font>
    <font>
      <sz val="10"/>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
      <sz val="12"/>
      <color theme="1"/>
      <name val="ＭＳ 明朝"/>
      <family val="1"/>
      <charset val="128"/>
    </font>
    <font>
      <sz val="9.5"/>
      <color theme="1"/>
      <name val="ＭＳ 明朝"/>
      <family val="1"/>
      <charset val="128"/>
    </font>
    <font>
      <b/>
      <sz val="9.5"/>
      <color theme="1"/>
      <name val="ＭＳ 明朝"/>
      <family val="1"/>
      <charset val="128"/>
    </font>
    <font>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9"/>
      <name val="ＭＳ 明朝"/>
      <family val="1"/>
      <charset val="128"/>
    </font>
    <font>
      <sz val="10"/>
      <name val="ＭＳ 明朝"/>
      <family val="1"/>
      <charset val="128"/>
    </font>
    <font>
      <sz val="11"/>
      <color theme="1"/>
      <name val="游ゴシック"/>
      <family val="3"/>
      <charset val="128"/>
      <scheme val="minor"/>
    </font>
    <font>
      <sz val="12"/>
      <name val="ＭＳ Ｐ明朝"/>
      <family val="1"/>
    </font>
    <font>
      <sz val="6"/>
      <name val="ＭＳ Ｐゴシック"/>
      <family val="3"/>
    </font>
    <font>
      <sz val="11"/>
      <name val="ＭＳ Ｐ明朝"/>
      <family val="1"/>
    </font>
    <font>
      <sz val="15"/>
      <color theme="1"/>
      <name val="ＭＳ 明朝"/>
      <family val="1"/>
      <charset val="128"/>
    </font>
    <font>
      <sz val="11"/>
      <color theme="1"/>
      <name val="ＭＳ Ｐ明朝"/>
      <family val="1"/>
      <charset val="128"/>
    </font>
    <font>
      <sz val="15"/>
      <color theme="1"/>
      <name val="ＭＳ Ｐ明朝"/>
      <family val="1"/>
      <charset val="128"/>
    </font>
    <font>
      <sz val="12"/>
      <name val="ＭＳ Ｐ明朝"/>
      <family val="1"/>
      <charset val="128"/>
    </font>
    <font>
      <sz val="10.5"/>
      <color theme="1"/>
      <name val="ＭＳ Ｐ明朝"/>
      <family val="1"/>
      <charset val="128"/>
    </font>
    <font>
      <sz val="12"/>
      <color theme="1"/>
      <name val="ＭＳ Ｐ明朝"/>
      <family val="1"/>
      <charset val="128"/>
    </font>
    <font>
      <b/>
      <sz val="10"/>
      <color theme="1"/>
      <name val="ＭＳ Ｐ明朝"/>
      <family val="1"/>
      <charset val="128"/>
    </font>
    <font>
      <sz val="11"/>
      <name val="ＭＳ Ｐゴシック"/>
      <family val="3"/>
    </font>
    <font>
      <sz val="12"/>
      <name val="ＭＳ 明朝"/>
      <family val="1"/>
    </font>
    <font>
      <sz val="6"/>
      <name val="ＭＳ ゴシック"/>
      <family val="3"/>
    </font>
    <font>
      <b/>
      <sz val="12"/>
      <color theme="1"/>
      <name val="ＭＳ Ｐ明朝"/>
      <family val="1"/>
      <charset val="128"/>
    </font>
    <font>
      <sz val="5"/>
      <name val="ＭＳ 明朝"/>
      <family val="1"/>
      <charset val="128"/>
    </font>
    <font>
      <b/>
      <u/>
      <sz val="12"/>
      <color theme="1"/>
      <name val="ＭＳ Ｐ明朝"/>
      <family val="1"/>
      <charset val="128"/>
    </font>
    <font>
      <sz val="11"/>
      <color rgb="FFFF0000"/>
      <name val="ＭＳ Ｐ明朝"/>
      <family val="1"/>
      <charset val="128"/>
    </font>
    <font>
      <sz val="8"/>
      <name val="ＭＳ Ｐ明朝"/>
      <family val="1"/>
      <charset val="128"/>
    </font>
    <font>
      <sz val="11"/>
      <color rgb="FF000000"/>
      <name val="ＭＳ 明朝"/>
      <family val="1"/>
      <charset val="128"/>
    </font>
    <font>
      <b/>
      <u/>
      <sz val="10.5"/>
      <color theme="1"/>
      <name val="ＭＳ Ｐ明朝"/>
      <family val="1"/>
      <charset val="128"/>
    </font>
    <font>
      <sz val="6"/>
      <name val="ＭＳ Ｐ明朝"/>
      <family val="1"/>
      <charset val="128"/>
    </font>
    <font>
      <sz val="10"/>
      <color rgb="FF00000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4">
    <xf numFmtId="0" fontId="0" fillId="0" borderId="0">
      <alignment vertical="center"/>
    </xf>
    <xf numFmtId="0" fontId="32" fillId="0" borderId="0"/>
    <xf numFmtId="0" fontId="38" fillId="0" borderId="0">
      <alignment vertical="center"/>
    </xf>
    <xf numFmtId="0" fontId="49" fillId="0" borderId="0">
      <alignment vertical="center"/>
    </xf>
  </cellStyleXfs>
  <cellXfs count="609">
    <xf numFmtId="0" fontId="0" fillId="0" borderId="0" xfId="0">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textRotation="255"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9" fillId="0" borderId="37" xfId="0" applyFont="1" applyBorder="1" applyAlignment="1">
      <alignment horizontal="center" vertical="center"/>
    </xf>
    <xf numFmtId="0" fontId="15" fillId="0" borderId="0" xfId="0" applyFont="1" applyBorder="1" applyAlignment="1">
      <alignment vertical="top" wrapText="1"/>
    </xf>
    <xf numFmtId="0" fontId="18" fillId="0" borderId="0" xfId="0" applyFont="1" applyAlignment="1">
      <alignment vertical="top" wrapText="1"/>
    </xf>
    <xf numFmtId="0" fontId="13" fillId="0" borderId="0" xfId="0" applyFont="1" applyBorder="1">
      <alignment vertical="center"/>
    </xf>
    <xf numFmtId="0" fontId="13" fillId="0" borderId="0" xfId="0" applyFont="1" applyBorder="1" applyAlignment="1">
      <alignment vertical="center"/>
    </xf>
    <xf numFmtId="0" fontId="13" fillId="0" borderId="0" xfId="0" applyFont="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0" xfId="0" applyFont="1" applyBorder="1" applyAlignment="1" applyProtection="1">
      <alignment vertical="center"/>
    </xf>
    <xf numFmtId="0" fontId="13" fillId="0" borderId="0" xfId="0" applyFont="1" applyBorder="1" applyAlignment="1">
      <alignment horizontal="center" vertical="center"/>
    </xf>
    <xf numFmtId="0" fontId="13" fillId="0" borderId="0" xfId="0" applyFont="1" applyBorder="1" applyAlignment="1" applyProtection="1">
      <alignment vertical="center"/>
      <protection locked="0"/>
    </xf>
    <xf numFmtId="0" fontId="13" fillId="0" borderId="0" xfId="0" applyFont="1" applyBorder="1" applyAlignment="1" applyProtection="1">
      <alignment horizontal="center" vertical="center"/>
      <protection locked="0"/>
    </xf>
    <xf numFmtId="0" fontId="18" fillId="0" borderId="0" xfId="0" applyFont="1" applyBorder="1" applyAlignment="1">
      <alignment vertical="top"/>
    </xf>
    <xf numFmtId="0" fontId="18" fillId="0" borderId="0" xfId="0" applyFont="1" applyAlignment="1">
      <alignment vertical="top"/>
    </xf>
    <xf numFmtId="0" fontId="13" fillId="0" borderId="0" xfId="0" applyFont="1" applyProtection="1">
      <alignment vertical="center"/>
    </xf>
    <xf numFmtId="0" fontId="13" fillId="0" borderId="26" xfId="0" applyFont="1" applyBorder="1">
      <alignment vertical="center"/>
    </xf>
    <xf numFmtId="0" fontId="13" fillId="0" borderId="28" xfId="0" applyFont="1" applyBorder="1">
      <alignment vertical="center"/>
    </xf>
    <xf numFmtId="0" fontId="13" fillId="0" borderId="36" xfId="0" applyFont="1" applyBorder="1">
      <alignment vertical="center"/>
    </xf>
    <xf numFmtId="0" fontId="13" fillId="0" borderId="38" xfId="0" applyFont="1" applyBorder="1">
      <alignment vertical="center"/>
    </xf>
    <xf numFmtId="0" fontId="13" fillId="0" borderId="44" xfId="0" applyFont="1" applyBorder="1" applyAlignment="1">
      <alignment horizontal="center" vertical="center"/>
    </xf>
    <xf numFmtId="0" fontId="13" fillId="0" borderId="47" xfId="0" applyFont="1" applyBorder="1">
      <alignment vertical="center"/>
    </xf>
    <xf numFmtId="0" fontId="13" fillId="0" borderId="48" xfId="0" applyFont="1" applyBorder="1">
      <alignment vertical="center"/>
    </xf>
    <xf numFmtId="0" fontId="13" fillId="0" borderId="49" xfId="0" applyFont="1" applyBorder="1" applyProtection="1">
      <alignment vertical="center"/>
      <protection locked="0"/>
    </xf>
    <xf numFmtId="0" fontId="13" fillId="0" borderId="49" xfId="0" applyFont="1" applyBorder="1">
      <alignment vertical="center"/>
    </xf>
    <xf numFmtId="0" fontId="13" fillId="0" borderId="50" xfId="0" applyFont="1" applyBorder="1">
      <alignment vertical="center"/>
    </xf>
    <xf numFmtId="0" fontId="13" fillId="0" borderId="51" xfId="0" applyFont="1" applyBorder="1">
      <alignment vertical="center"/>
    </xf>
    <xf numFmtId="0" fontId="13" fillId="0" borderId="45" xfId="0" applyFont="1" applyBorder="1" applyAlignment="1">
      <alignment horizontal="center" vertical="center"/>
    </xf>
    <xf numFmtId="0" fontId="13" fillId="0" borderId="1" xfId="0" applyFont="1" applyBorder="1">
      <alignment vertical="center"/>
    </xf>
    <xf numFmtId="0" fontId="13" fillId="0" borderId="31" xfId="0" applyFont="1" applyBorder="1">
      <alignment vertical="center"/>
    </xf>
    <xf numFmtId="0" fontId="13" fillId="0" borderId="32" xfId="0" applyFont="1" applyBorder="1" applyProtection="1">
      <alignment vertical="center"/>
      <protection locked="0"/>
    </xf>
    <xf numFmtId="0" fontId="13" fillId="0" borderId="32" xfId="0" applyFont="1" applyBorder="1">
      <alignment vertical="center"/>
    </xf>
    <xf numFmtId="0" fontId="13" fillId="0" borderId="30" xfId="0" applyFont="1" applyBorder="1">
      <alignment vertical="center"/>
    </xf>
    <xf numFmtId="0" fontId="13" fillId="0" borderId="41" xfId="0" applyFont="1" applyBorder="1">
      <alignment vertical="center"/>
    </xf>
    <xf numFmtId="0" fontId="13" fillId="0" borderId="42" xfId="0" applyFont="1" applyBorder="1" applyProtection="1">
      <alignment vertical="center"/>
      <protection locked="0"/>
    </xf>
    <xf numFmtId="0" fontId="13" fillId="0" borderId="42" xfId="0" applyFont="1" applyBorder="1">
      <alignment vertical="center"/>
    </xf>
    <xf numFmtId="0" fontId="13" fillId="0" borderId="43" xfId="0" applyFont="1" applyBorder="1">
      <alignment vertical="center"/>
    </xf>
    <xf numFmtId="0" fontId="13" fillId="0" borderId="46" xfId="0" applyFont="1" applyBorder="1" applyAlignment="1">
      <alignment horizontal="center" vertical="center"/>
    </xf>
    <xf numFmtId="0" fontId="13" fillId="0" borderId="52" xfId="0" applyFont="1" applyBorder="1">
      <alignment vertical="center"/>
    </xf>
    <xf numFmtId="0" fontId="13" fillId="0" borderId="37" xfId="0" applyFont="1" applyBorder="1" applyProtection="1">
      <alignment vertical="center"/>
      <protection locked="0"/>
    </xf>
    <xf numFmtId="0" fontId="13" fillId="0" borderId="37" xfId="0" applyFont="1" applyBorder="1">
      <alignment vertical="center"/>
    </xf>
    <xf numFmtId="0" fontId="13" fillId="0" borderId="53" xfId="0" applyFont="1" applyBorder="1" applyAlignment="1">
      <alignment horizontal="center" vertical="center"/>
    </xf>
    <xf numFmtId="0" fontId="13" fillId="0" borderId="15" xfId="0" applyFont="1" applyFill="1" applyBorder="1">
      <alignment vertical="center"/>
    </xf>
    <xf numFmtId="0" fontId="13" fillId="0" borderId="15" xfId="0" applyFont="1" applyBorder="1" applyProtection="1">
      <alignment vertical="center"/>
      <protection locked="0"/>
    </xf>
    <xf numFmtId="0" fontId="13" fillId="0" borderId="13" xfId="0" applyFont="1" applyBorder="1">
      <alignment vertical="center"/>
    </xf>
    <xf numFmtId="0" fontId="13" fillId="0" borderId="36" xfId="0" applyFont="1" applyBorder="1" applyProtection="1">
      <alignment vertical="center"/>
      <protection locked="0"/>
    </xf>
    <xf numFmtId="0" fontId="13" fillId="0" borderId="35" xfId="0" applyFont="1" applyBorder="1">
      <alignment vertical="center"/>
    </xf>
    <xf numFmtId="0" fontId="13" fillId="0" borderId="52" xfId="0" applyFont="1" applyBorder="1" applyAlignment="1">
      <alignment horizontal="center" vertical="center"/>
    </xf>
    <xf numFmtId="0" fontId="13" fillId="0" borderId="37" xfId="0" applyFont="1" applyFill="1" applyBorder="1">
      <alignment vertical="center"/>
    </xf>
    <xf numFmtId="0" fontId="13" fillId="0" borderId="0" xfId="0" applyFont="1" applyAlignment="1" applyProtection="1">
      <alignment horizontal="center" vertical="center"/>
    </xf>
    <xf numFmtId="0" fontId="25" fillId="0" borderId="0" xfId="0" applyFont="1" applyAlignment="1" applyProtection="1">
      <alignment vertical="center"/>
    </xf>
    <xf numFmtId="0" fontId="25" fillId="0" borderId="0" xfId="0" applyFont="1" applyAlignment="1" applyProtection="1">
      <alignment horizontal="right" vertical="center"/>
    </xf>
    <xf numFmtId="0" fontId="25" fillId="3" borderId="0" xfId="0" applyFont="1" applyFill="1" applyAlignment="1" applyProtection="1">
      <alignment horizontal="left" vertical="center"/>
      <protection locked="0"/>
    </xf>
    <xf numFmtId="0" fontId="13" fillId="0" borderId="0" xfId="0" applyFont="1" applyAlignment="1" applyProtection="1">
      <alignment vertical="center"/>
    </xf>
    <xf numFmtId="0" fontId="13" fillId="0" borderId="0" xfId="0" applyFont="1" applyAlignment="1" applyProtection="1">
      <alignment horizontal="left" vertical="center"/>
    </xf>
    <xf numFmtId="0" fontId="25" fillId="0" borderId="0" xfId="0" applyFont="1" applyProtection="1">
      <alignment vertical="center"/>
    </xf>
    <xf numFmtId="0" fontId="25" fillId="0" borderId="60" xfId="0" applyFont="1" applyBorder="1" applyAlignment="1" applyProtection="1">
      <alignment horizontal="center" vertical="center"/>
    </xf>
    <xf numFmtId="0" fontId="25" fillId="0" borderId="61" xfId="0" applyFont="1" applyBorder="1" applyAlignment="1" applyProtection="1">
      <alignment horizontal="center" vertical="center"/>
    </xf>
    <xf numFmtId="0" fontId="25" fillId="0" borderId="65" xfId="0" applyFont="1" applyBorder="1" applyProtection="1">
      <alignment vertical="center"/>
    </xf>
    <xf numFmtId="0" fontId="13" fillId="3" borderId="66" xfId="0" applyFont="1" applyFill="1" applyBorder="1" applyAlignment="1" applyProtection="1">
      <alignment horizontal="center" vertical="center"/>
      <protection locked="0"/>
    </xf>
    <xf numFmtId="0" fontId="13" fillId="0" borderId="66" xfId="0" applyFont="1" applyFill="1" applyBorder="1" applyAlignment="1" applyProtection="1">
      <alignment horizontal="left" vertical="center" wrapText="1"/>
    </xf>
    <xf numFmtId="0" fontId="25" fillId="0" borderId="70" xfId="0" applyFont="1" applyBorder="1" applyProtection="1">
      <alignment vertical="center"/>
    </xf>
    <xf numFmtId="0" fontId="13" fillId="3" borderId="71" xfId="0" applyFont="1" applyFill="1" applyBorder="1" applyAlignment="1" applyProtection="1">
      <alignment horizontal="center" vertical="center"/>
      <protection locked="0"/>
    </xf>
    <xf numFmtId="0" fontId="25" fillId="0" borderId="60" xfId="0" applyFont="1" applyBorder="1" applyProtection="1">
      <alignment vertical="center"/>
    </xf>
    <xf numFmtId="0" fontId="13" fillId="3" borderId="61" xfId="0" applyFont="1" applyFill="1" applyBorder="1" applyAlignment="1" applyProtection="1">
      <alignment horizontal="center" vertical="center"/>
      <protection locked="0"/>
    </xf>
    <xf numFmtId="0" fontId="13" fillId="0" borderId="61" xfId="0" applyFont="1" applyFill="1" applyBorder="1" applyAlignment="1" applyProtection="1">
      <alignment horizontal="left" vertical="center" wrapText="1"/>
    </xf>
    <xf numFmtId="0" fontId="25" fillId="0" borderId="0" xfId="0" applyFont="1" applyBorder="1" applyProtection="1">
      <alignment vertical="center"/>
    </xf>
    <xf numFmtId="0" fontId="13" fillId="3" borderId="67" xfId="0" applyFont="1" applyFill="1" applyBorder="1" applyAlignment="1" applyProtection="1">
      <alignment horizontal="center" vertical="center" wrapText="1"/>
      <protection locked="0"/>
    </xf>
    <xf numFmtId="0" fontId="13" fillId="3" borderId="72" xfId="0" applyFont="1" applyFill="1" applyBorder="1" applyAlignment="1" applyProtection="1">
      <alignment horizontal="center" vertical="center" wrapText="1"/>
      <protection locked="0"/>
    </xf>
    <xf numFmtId="0" fontId="13" fillId="3" borderId="62" xfId="0" applyFont="1" applyFill="1" applyBorder="1" applyAlignment="1" applyProtection="1">
      <alignment horizontal="center" vertical="center" wrapText="1"/>
      <protection locked="0"/>
    </xf>
    <xf numFmtId="0" fontId="26" fillId="0" borderId="0" xfId="0" applyFont="1" applyAlignment="1" applyProtection="1">
      <alignment horizontal="left" vertical="center"/>
    </xf>
    <xf numFmtId="0" fontId="25" fillId="0" borderId="0" xfId="0" applyFont="1" applyAlignment="1" applyProtection="1">
      <alignment horizontal="left" vertical="center"/>
    </xf>
    <xf numFmtId="0" fontId="25" fillId="0" borderId="0" xfId="0" applyFont="1" applyFill="1" applyAlignment="1" applyProtection="1">
      <alignment horizontal="lef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shrinkToFit="1"/>
    </xf>
    <xf numFmtId="0" fontId="25" fillId="0" borderId="0" xfId="0" applyFont="1" applyAlignment="1">
      <alignment horizontal="right" vertical="center"/>
    </xf>
    <xf numFmtId="0" fontId="25" fillId="0" borderId="0" xfId="0" applyFont="1" applyBorder="1" applyAlignment="1">
      <alignment horizontal="right" vertical="center"/>
    </xf>
    <xf numFmtId="0" fontId="25" fillId="0" borderId="0" xfId="0" applyFont="1" applyFill="1">
      <alignment vertical="center"/>
    </xf>
    <xf numFmtId="0" fontId="27" fillId="2" borderId="0" xfId="0" applyFont="1" applyFill="1">
      <alignment vertical="center"/>
    </xf>
    <xf numFmtId="0" fontId="28" fillId="0" borderId="0" xfId="0" applyFont="1" applyAlignment="1">
      <alignment horizontal="center" vertical="center"/>
    </xf>
    <xf numFmtId="0" fontId="25" fillId="0" borderId="0" xfId="0" applyFont="1" applyAlignment="1" applyProtection="1">
      <alignment horizontal="center" vertical="center" shrinkToFit="1"/>
      <protection locked="0"/>
    </xf>
    <xf numFmtId="0" fontId="29" fillId="0" borderId="0" xfId="0" applyFont="1">
      <alignment vertical="center"/>
    </xf>
    <xf numFmtId="0" fontId="25" fillId="0" borderId="0" xfId="0" applyFont="1" applyBorder="1">
      <alignment vertical="center"/>
    </xf>
    <xf numFmtId="0" fontId="25" fillId="0" borderId="0" xfId="0" applyFont="1" applyBorder="1" applyAlignment="1">
      <alignment horizontal="center" vertical="center"/>
    </xf>
    <xf numFmtId="0" fontId="25" fillId="0" borderId="0" xfId="0" applyFont="1" applyBorder="1" applyAlignment="1">
      <alignment vertical="center" shrinkToFit="1"/>
    </xf>
    <xf numFmtId="0" fontId="28" fillId="0" borderId="0" xfId="0" applyFont="1" applyBorder="1" applyAlignment="1">
      <alignment horizontal="center" vertical="center"/>
    </xf>
    <xf numFmtId="0" fontId="25" fillId="0" borderId="0" xfId="0" applyFont="1" applyBorder="1" applyAlignment="1" applyProtection="1">
      <alignment horizontal="center" vertical="center" shrinkToFit="1"/>
      <protection locked="0"/>
    </xf>
    <xf numFmtId="0" fontId="25" fillId="0" borderId="60" xfId="0" applyFont="1" applyBorder="1" applyAlignment="1">
      <alignment horizontal="center" vertical="center"/>
    </xf>
    <xf numFmtId="0" fontId="25" fillId="0" borderId="65" xfId="0" applyFont="1" applyBorder="1">
      <alignment vertical="center"/>
    </xf>
    <xf numFmtId="0" fontId="25" fillId="2" borderId="0" xfId="0" applyFont="1" applyFill="1">
      <alignment vertical="center"/>
    </xf>
    <xf numFmtId="0" fontId="25" fillId="0" borderId="70" xfId="0" applyFont="1" applyBorder="1">
      <alignment vertical="center"/>
    </xf>
    <xf numFmtId="0" fontId="13" fillId="0" borderId="0" xfId="0" applyFont="1" applyFill="1" applyProtection="1">
      <alignment vertical="center"/>
    </xf>
    <xf numFmtId="0" fontId="25" fillId="0" borderId="60" xfId="0" applyFont="1" applyBorder="1">
      <alignment vertical="center"/>
    </xf>
    <xf numFmtId="0" fontId="25" fillId="0" borderId="27" xfId="0" applyFont="1" applyBorder="1" applyAlignment="1">
      <alignment horizontal="center" vertical="center" shrinkToFit="1"/>
    </xf>
    <xf numFmtId="0" fontId="25" fillId="0" borderId="0" xfId="0" applyFont="1" applyAlignment="1">
      <alignment horizontal="left" vertical="center"/>
    </xf>
    <xf numFmtId="0" fontId="25" fillId="0" borderId="19"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shrinkToFit="1"/>
    </xf>
    <xf numFmtId="0" fontId="25" fillId="0" borderId="20" xfId="0" applyFont="1" applyBorder="1" applyAlignment="1">
      <alignment horizontal="center" vertical="center"/>
    </xf>
    <xf numFmtId="0" fontId="27" fillId="0" borderId="32" xfId="0" applyFont="1" applyBorder="1" applyAlignment="1">
      <alignment vertical="center"/>
    </xf>
    <xf numFmtId="0" fontId="27" fillId="0" borderId="27" xfId="0" applyFont="1" applyBorder="1" applyAlignment="1">
      <alignment vertical="center"/>
    </xf>
    <xf numFmtId="0" fontId="28" fillId="0" borderId="40" xfId="0" applyFont="1" applyBorder="1" applyAlignment="1">
      <alignment horizontal="center" vertical="center"/>
    </xf>
    <xf numFmtId="0" fontId="28" fillId="0" borderId="32" xfId="0" applyFont="1" applyBorder="1" applyAlignment="1">
      <alignment horizontal="center" vertical="center"/>
    </xf>
    <xf numFmtId="0" fontId="25" fillId="3" borderId="80" xfId="0" applyFont="1" applyFill="1" applyBorder="1" applyAlignment="1" applyProtection="1">
      <alignment horizontal="center" vertical="center"/>
      <protection locked="0"/>
    </xf>
    <xf numFmtId="0" fontId="25" fillId="0" borderId="30" xfId="0" applyFont="1" applyBorder="1" applyAlignment="1">
      <alignment horizontal="center" vertical="center"/>
    </xf>
    <xf numFmtId="0" fontId="25" fillId="0" borderId="31" xfId="0" applyFont="1" applyBorder="1" applyAlignment="1">
      <alignment vertical="center" shrinkToFit="1"/>
    </xf>
    <xf numFmtId="0" fontId="28" fillId="0" borderId="30" xfId="0" applyFont="1" applyBorder="1" applyAlignment="1">
      <alignment horizontal="center" vertical="center"/>
    </xf>
    <xf numFmtId="0" fontId="25" fillId="3" borderId="81" xfId="0" applyFont="1" applyFill="1" applyBorder="1" applyAlignment="1" applyProtection="1">
      <alignment horizontal="center" vertical="center"/>
      <protection locked="0"/>
    </xf>
    <xf numFmtId="0" fontId="25" fillId="0" borderId="83" xfId="0" applyFont="1" applyBorder="1">
      <alignment vertical="center"/>
    </xf>
    <xf numFmtId="0" fontId="25" fillId="0" borderId="84" xfId="0" applyFont="1" applyBorder="1">
      <alignment vertical="center"/>
    </xf>
    <xf numFmtId="0" fontId="28" fillId="0" borderId="21" xfId="0" applyFont="1" applyBorder="1" applyAlignment="1">
      <alignment horizontal="center" vertical="center"/>
    </xf>
    <xf numFmtId="0" fontId="25" fillId="0" borderId="20" xfId="0" applyFont="1" applyBorder="1" applyAlignment="1">
      <alignment vertical="center" shrinkToFit="1"/>
    </xf>
    <xf numFmtId="0" fontId="28" fillId="0" borderId="19" xfId="0" applyFont="1" applyBorder="1" applyAlignment="1">
      <alignment horizontal="center" vertical="center"/>
    </xf>
    <xf numFmtId="0" fontId="25" fillId="3" borderId="87" xfId="0" applyFont="1" applyFill="1" applyBorder="1" applyAlignment="1" applyProtection="1">
      <alignment horizontal="center" vertical="center"/>
      <protection locked="0"/>
    </xf>
    <xf numFmtId="0" fontId="25" fillId="3" borderId="88" xfId="0" applyFont="1" applyFill="1" applyBorder="1" applyAlignment="1" applyProtection="1">
      <alignment horizontal="center" vertical="center"/>
      <protection locked="0"/>
    </xf>
    <xf numFmtId="0" fontId="13" fillId="0" borderId="27" xfId="0" applyFont="1" applyBorder="1" applyAlignment="1">
      <alignment vertical="center"/>
    </xf>
    <xf numFmtId="0" fontId="28" fillId="0" borderId="33" xfId="0" applyFont="1" applyBorder="1" applyAlignment="1">
      <alignment horizontal="center" vertical="center"/>
    </xf>
    <xf numFmtId="0" fontId="25" fillId="0" borderId="89" xfId="0" applyFont="1" applyBorder="1" applyAlignment="1">
      <alignment horizontal="center" vertical="center"/>
    </xf>
    <xf numFmtId="0" fontId="28" fillId="0" borderId="23" xfId="0" applyFont="1" applyBorder="1" applyAlignment="1">
      <alignment horizontal="center" vertical="center"/>
    </xf>
    <xf numFmtId="0" fontId="25" fillId="3" borderId="90" xfId="0" applyFont="1" applyFill="1" applyBorder="1" applyAlignment="1" applyProtection="1">
      <alignment horizontal="center" vertical="center"/>
      <protection locked="0"/>
    </xf>
    <xf numFmtId="0" fontId="13" fillId="0" borderId="32" xfId="0" applyFont="1" applyBorder="1" applyAlignment="1">
      <alignment vertical="center"/>
    </xf>
    <xf numFmtId="0" fontId="28" fillId="0" borderId="22" xfId="0" applyFont="1" applyBorder="1" applyAlignment="1">
      <alignment horizontal="center" vertical="center"/>
    </xf>
    <xf numFmtId="0" fontId="25" fillId="0" borderId="31" xfId="0" applyFont="1" applyFill="1" applyBorder="1" applyAlignment="1">
      <alignment vertical="center" shrinkToFit="1"/>
    </xf>
    <xf numFmtId="0" fontId="30" fillId="0" borderId="0" xfId="0" applyFont="1" applyBorder="1">
      <alignment vertical="center"/>
    </xf>
    <xf numFmtId="0" fontId="30" fillId="0" borderId="0" xfId="0" applyFont="1" applyBorder="1" applyAlignment="1">
      <alignment horizontal="center" vertical="center"/>
    </xf>
    <xf numFmtId="0" fontId="30" fillId="0" borderId="0" xfId="0" applyFont="1" applyBorder="1" applyAlignment="1">
      <alignment vertical="center" shrinkToFit="1"/>
    </xf>
    <xf numFmtId="0" fontId="31" fillId="0" borderId="0" xfId="0" applyFont="1" applyBorder="1" applyAlignment="1">
      <alignment horizontal="center" vertical="center"/>
    </xf>
    <xf numFmtId="0" fontId="30" fillId="0" borderId="0" xfId="0" applyFont="1" applyBorder="1" applyAlignment="1">
      <alignment horizontal="center" vertical="center" shrinkToFit="1"/>
    </xf>
    <xf numFmtId="0" fontId="28" fillId="0" borderId="27" xfId="0" applyFont="1" applyBorder="1" applyAlignment="1">
      <alignment horizontal="center"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30" fillId="0" borderId="0" xfId="0" applyFont="1" applyFill="1" applyBorder="1" applyAlignment="1">
      <alignment vertical="center" shrinkToFit="1"/>
    </xf>
    <xf numFmtId="0" fontId="31" fillId="0" borderId="0" xfId="0" applyFont="1" applyFill="1" applyBorder="1" applyAlignment="1">
      <alignment horizontal="center" vertical="center"/>
    </xf>
    <xf numFmtId="0" fontId="30"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0" fontId="30" fillId="0" borderId="0" xfId="0" applyFont="1" applyFill="1" applyBorder="1" applyAlignment="1">
      <alignment vertical="center" wrapText="1"/>
    </xf>
    <xf numFmtId="0" fontId="33" fillId="0" borderId="1" xfId="1" applyFont="1" applyBorder="1" applyAlignment="1">
      <alignment horizontal="center" vertical="center" wrapText="1"/>
    </xf>
    <xf numFmtId="0" fontId="34" fillId="0" borderId="0" xfId="1" applyFont="1"/>
    <xf numFmtId="0" fontId="34" fillId="0" borderId="0" xfId="1" applyFont="1" applyFill="1"/>
    <xf numFmtId="0" fontId="37" fillId="0" borderId="0" xfId="1" applyFont="1"/>
    <xf numFmtId="0" fontId="33" fillId="0" borderId="0" xfId="1" applyFont="1"/>
    <xf numFmtId="0" fontId="36" fillId="0" borderId="0" xfId="1" applyFont="1"/>
    <xf numFmtId="0" fontId="37" fillId="0" borderId="0" xfId="1" applyFont="1" applyAlignment="1">
      <alignment wrapText="1"/>
    </xf>
    <xf numFmtId="0" fontId="34" fillId="0" borderId="0" xfId="1" applyFont="1" applyAlignment="1">
      <alignment vertical="center" textRotation="255"/>
    </xf>
    <xf numFmtId="0" fontId="37" fillId="0" borderId="0" xfId="1" applyFont="1" applyAlignment="1">
      <alignment vertical="center" textRotation="255" wrapText="1"/>
    </xf>
    <xf numFmtId="0" fontId="34" fillId="0" borderId="1" xfId="1" applyFont="1" applyBorder="1" applyAlignment="1">
      <alignment vertical="center" textRotation="255" wrapTex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91" xfId="1" applyFont="1" applyBorder="1" applyAlignment="1">
      <alignment horizontal="center" vertical="center" wrapText="1"/>
    </xf>
    <xf numFmtId="0" fontId="33" fillId="0" borderId="2" xfId="1" applyFont="1" applyFill="1" applyBorder="1" applyAlignment="1">
      <alignment horizontal="center" vertical="center" wrapText="1"/>
    </xf>
    <xf numFmtId="0" fontId="33" fillId="0" borderId="3" xfId="1" applyFont="1" applyFill="1" applyBorder="1" applyAlignment="1">
      <alignment horizontal="center" vertical="center" wrapText="1"/>
    </xf>
    <xf numFmtId="0" fontId="33" fillId="0" borderId="91" xfId="1" applyFont="1" applyFill="1" applyBorder="1" applyAlignment="1">
      <alignment horizontal="center" vertical="center" wrapText="1"/>
    </xf>
    <xf numFmtId="0" fontId="33" fillId="0" borderId="92" xfId="1" applyFont="1" applyBorder="1" applyAlignment="1">
      <alignment horizontal="center" vertical="center" wrapText="1"/>
    </xf>
    <xf numFmtId="0" fontId="33" fillId="0" borderId="1" xfId="1" applyFont="1" applyBorder="1" applyAlignment="1">
      <alignment horizontal="center" vertical="center" wrapText="1" shrinkToFit="1"/>
    </xf>
    <xf numFmtId="0" fontId="33" fillId="0" borderId="2" xfId="1" applyFont="1" applyBorder="1" applyAlignment="1">
      <alignment horizontal="justify" vertical="center" wrapText="1" shrinkToFit="1"/>
    </xf>
    <xf numFmtId="0" fontId="33" fillId="0" borderId="91" xfId="1" applyFont="1" applyBorder="1" applyAlignment="1">
      <alignment horizontal="justify" vertical="center" wrapText="1" shrinkToFit="1"/>
    </xf>
    <xf numFmtId="0" fontId="33" fillId="0" borderId="91" xfId="1" applyFont="1" applyFill="1" applyBorder="1" applyAlignment="1">
      <alignment horizontal="justify" vertical="center" wrapText="1" shrinkToFit="1"/>
    </xf>
    <xf numFmtId="0" fontId="33" fillId="0" borderId="3" xfId="1" applyFont="1" applyBorder="1" applyAlignment="1">
      <alignment horizontal="justify" vertical="center" wrapText="1" shrinkToFit="1"/>
    </xf>
    <xf numFmtId="0" fontId="33" fillId="0" borderId="2" xfId="1" applyFont="1" applyFill="1" applyBorder="1" applyAlignment="1">
      <alignment horizontal="justify" vertical="center" wrapText="1" shrinkToFit="1"/>
    </xf>
    <xf numFmtId="0" fontId="33" fillId="0" borderId="3" xfId="1" applyFont="1" applyFill="1" applyBorder="1" applyAlignment="1">
      <alignment horizontal="justify" vertical="center" wrapText="1" shrinkToFit="1"/>
    </xf>
    <xf numFmtId="0" fontId="33" fillId="0" borderId="92" xfId="1" applyFont="1" applyBorder="1" applyAlignment="1">
      <alignment horizontal="justify" vertical="center" wrapText="1" shrinkToFit="1"/>
    </xf>
    <xf numFmtId="0" fontId="37" fillId="0" borderId="0" xfId="1" applyFont="1" applyAlignment="1">
      <alignment wrapText="1" shrinkToFit="1"/>
    </xf>
    <xf numFmtId="0" fontId="39" fillId="0" borderId="0" xfId="2" applyFont="1" applyFill="1" applyBorder="1" applyAlignment="1">
      <alignment vertical="center"/>
    </xf>
    <xf numFmtId="0" fontId="39" fillId="0" borderId="0" xfId="2" applyFont="1" applyFill="1" applyBorder="1" applyAlignment="1">
      <alignment horizontal="center" vertical="center"/>
    </xf>
    <xf numFmtId="0" fontId="39" fillId="0" borderId="0" xfId="2" applyFont="1" applyAlignment="1">
      <alignment horizontal="center" vertical="center"/>
    </xf>
    <xf numFmtId="0" fontId="39" fillId="0" borderId="0" xfId="2" applyFont="1" applyAlignment="1">
      <alignment vertical="center"/>
    </xf>
    <xf numFmtId="0" fontId="39" fillId="0" borderId="0" xfId="2" applyFont="1" applyFill="1" applyAlignment="1">
      <alignment horizontal="center" vertical="center"/>
    </xf>
    <xf numFmtId="0" fontId="39" fillId="0" borderId="0" xfId="2" applyFont="1" applyFill="1" applyAlignment="1">
      <alignment vertical="center"/>
    </xf>
    <xf numFmtId="0" fontId="39" fillId="0" borderId="0" xfId="2" applyFont="1" applyFill="1" applyAlignment="1">
      <alignment vertical="center" shrinkToFit="1"/>
    </xf>
    <xf numFmtId="0" fontId="33" fillId="2" borderId="1" xfId="1" applyFont="1" applyFill="1" applyBorder="1" applyAlignment="1">
      <alignment horizontal="center" vertical="center" wrapText="1"/>
    </xf>
    <xf numFmtId="0" fontId="33" fillId="2" borderId="2" xfId="1" applyFont="1" applyFill="1" applyBorder="1" applyAlignment="1">
      <alignment horizontal="center" vertical="center" wrapText="1"/>
    </xf>
    <xf numFmtId="0" fontId="33" fillId="2" borderId="91" xfId="1" applyFont="1" applyFill="1" applyBorder="1" applyAlignment="1">
      <alignment horizontal="center" vertical="center" wrapText="1"/>
    </xf>
    <xf numFmtId="0" fontId="33" fillId="2" borderId="3" xfId="1" applyFont="1" applyFill="1" applyBorder="1" applyAlignment="1">
      <alignment horizontal="center" vertical="center" wrapText="1"/>
    </xf>
    <xf numFmtId="0" fontId="33" fillId="2" borderId="92" xfId="1" applyFont="1" applyFill="1" applyBorder="1" applyAlignment="1">
      <alignment horizontal="center" vertical="center" wrapText="1"/>
    </xf>
    <xf numFmtId="0" fontId="34" fillId="0" borderId="2" xfId="1" applyFont="1" applyBorder="1" applyAlignment="1">
      <alignment horizontal="justify" vertical="center" wrapText="1"/>
    </xf>
    <xf numFmtId="0" fontId="34" fillId="0" borderId="91" xfId="1" applyFont="1" applyBorder="1" applyAlignment="1">
      <alignment horizontal="justify" vertical="center" wrapText="1"/>
    </xf>
    <xf numFmtId="0" fontId="34" fillId="0" borderId="91" xfId="1" applyFont="1" applyFill="1" applyBorder="1" applyAlignment="1">
      <alignment horizontal="justify" vertical="center" wrapText="1"/>
    </xf>
    <xf numFmtId="0" fontId="34" fillId="0" borderId="3" xfId="1" applyFont="1" applyBorder="1" applyAlignment="1">
      <alignment horizontal="justify" vertical="center" wrapText="1"/>
    </xf>
    <xf numFmtId="0" fontId="34" fillId="0" borderId="2" xfId="1" applyFont="1" applyFill="1" applyBorder="1" applyAlignment="1">
      <alignment horizontal="justify" vertical="center" wrapText="1"/>
    </xf>
    <xf numFmtId="0" fontId="34" fillId="0" borderId="3" xfId="1" applyFont="1" applyFill="1" applyBorder="1" applyAlignment="1">
      <alignment horizontal="justify" vertical="center" wrapText="1"/>
    </xf>
    <xf numFmtId="0" fontId="34" fillId="0" borderId="92" xfId="1" applyFont="1" applyBorder="1" applyAlignment="1">
      <alignment horizontal="justify" vertical="center" wrapText="1"/>
    </xf>
    <xf numFmtId="0" fontId="34" fillId="0" borderId="1" xfId="1" applyFont="1" applyBorder="1" applyAlignment="1">
      <alignment vertical="center" textRotation="255"/>
    </xf>
    <xf numFmtId="0" fontId="41" fillId="0" borderId="0" xfId="2" applyFont="1" applyFill="1" applyBorder="1" applyAlignment="1">
      <alignment vertical="center"/>
    </xf>
    <xf numFmtId="0" fontId="35" fillId="0" borderId="0" xfId="2" applyFont="1" applyFill="1" applyBorder="1" applyAlignment="1">
      <alignment vertical="center"/>
    </xf>
    <xf numFmtId="0" fontId="42" fillId="0" borderId="0" xfId="0" applyFont="1" applyAlignment="1">
      <alignment horizontal="center" vertical="center"/>
    </xf>
    <xf numFmtId="0" fontId="34" fillId="0" borderId="0" xfId="1" applyFont="1" applyBorder="1"/>
    <xf numFmtId="0" fontId="45" fillId="0" borderId="0" xfId="2" applyFont="1" applyFill="1" applyBorder="1" applyAlignment="1">
      <alignment vertical="center"/>
    </xf>
    <xf numFmtId="0" fontId="45" fillId="0" borderId="0" xfId="2" applyFont="1" applyFill="1" applyBorder="1" applyAlignment="1">
      <alignment horizontal="center" vertical="center"/>
    </xf>
    <xf numFmtId="0" fontId="34" fillId="0" borderId="0" xfId="1" applyFont="1" applyBorder="1" applyAlignment="1">
      <alignment wrapText="1"/>
    </xf>
    <xf numFmtId="0" fontId="34" fillId="0" borderId="0" xfId="1" applyFont="1" applyFill="1" applyBorder="1"/>
    <xf numFmtId="0" fontId="45" fillId="0" borderId="0" xfId="2" applyFont="1" applyAlignment="1">
      <alignment horizontal="center" vertical="center"/>
    </xf>
    <xf numFmtId="0" fontId="45" fillId="0" borderId="0" xfId="2" applyFont="1" applyAlignment="1">
      <alignment vertical="center"/>
    </xf>
    <xf numFmtId="0" fontId="44" fillId="0" borderId="0" xfId="0" applyFont="1" applyAlignment="1">
      <alignment horizontal="center" vertical="center"/>
    </xf>
    <xf numFmtId="0" fontId="45" fillId="0" borderId="0" xfId="2" applyFont="1" applyFill="1" applyAlignment="1">
      <alignment horizontal="center" vertical="center"/>
    </xf>
    <xf numFmtId="0" fontId="45" fillId="0" borderId="0" xfId="2" applyFont="1" applyFill="1" applyAlignment="1">
      <alignment vertical="center"/>
    </xf>
    <xf numFmtId="0" fontId="33" fillId="0" borderId="1" xfId="1" applyFont="1" applyBorder="1" applyAlignment="1">
      <alignment horizontal="justify" vertical="center" wrapText="1"/>
    </xf>
    <xf numFmtId="0" fontId="34" fillId="0" borderId="0" xfId="1" applyFont="1" applyAlignment="1">
      <alignment wrapText="1"/>
    </xf>
    <xf numFmtId="0" fontId="9" fillId="0" borderId="0" xfId="0" applyFont="1" applyFill="1" applyBorder="1" applyAlignment="1">
      <alignment horizontal="center" vertical="center"/>
    </xf>
    <xf numFmtId="0" fontId="48" fillId="0" borderId="0" xfId="0" applyFont="1" applyBorder="1" applyAlignment="1">
      <alignment horizontal="center" vertical="center"/>
    </xf>
    <xf numFmtId="0" fontId="48" fillId="0" borderId="0" xfId="0" applyFont="1" applyBorder="1" applyAlignment="1">
      <alignment vertical="center"/>
    </xf>
    <xf numFmtId="0" fontId="9" fillId="0" borderId="0" xfId="0" applyFont="1" applyBorder="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34" fillId="0" borderId="0" xfId="2" applyFont="1" applyBorder="1" applyAlignment="1">
      <alignment horizontal="center" vertical="center"/>
    </xf>
    <xf numFmtId="0" fontId="34" fillId="0" borderId="0" xfId="2" applyFont="1" applyBorder="1" applyAlignment="1">
      <alignment vertical="center"/>
    </xf>
    <xf numFmtId="0" fontId="34" fillId="0" borderId="0" xfId="2" applyFont="1" applyFill="1" applyBorder="1" applyAlignment="1">
      <alignment horizontal="left" vertical="center"/>
    </xf>
    <xf numFmtId="0" fontId="34" fillId="0" borderId="0" xfId="2" applyFont="1" applyFill="1" applyBorder="1" applyAlignment="1">
      <alignment horizontal="center" vertical="center"/>
    </xf>
    <xf numFmtId="0" fontId="34" fillId="0" borderId="0" xfId="2" applyFont="1" applyFill="1" applyBorder="1" applyAlignment="1">
      <alignment vertical="center"/>
    </xf>
    <xf numFmtId="0" fontId="9" fillId="0" borderId="0" xfId="0" applyFont="1" applyBorder="1" applyAlignment="1">
      <alignment vertical="center" wrapText="1"/>
    </xf>
    <xf numFmtId="0" fontId="9" fillId="0" borderId="0" xfId="0" applyFont="1" applyBorder="1" applyAlignment="1">
      <alignment horizontal="justify" vertical="center" wrapText="1"/>
    </xf>
    <xf numFmtId="0" fontId="34" fillId="0" borderId="31" xfId="1" applyFont="1" applyFill="1" applyBorder="1" applyAlignment="1">
      <alignment horizontal="center" vertical="center" textRotation="255"/>
    </xf>
    <xf numFmtId="0" fontId="9" fillId="0" borderId="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0" xfId="0" applyFont="1" applyBorder="1" applyAlignment="1">
      <alignment horizontal="center" vertical="center" wrapText="1"/>
    </xf>
    <xf numFmtId="0" fontId="34" fillId="0" borderId="0" xfId="1" applyFont="1" applyBorder="1" applyAlignment="1">
      <alignment horizontal="center"/>
    </xf>
    <xf numFmtId="0" fontId="9" fillId="0" borderId="2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vertical="center" wrapText="1"/>
    </xf>
    <xf numFmtId="0" fontId="9" fillId="0" borderId="23" xfId="0" applyFont="1" applyBorder="1" applyAlignment="1">
      <alignment vertical="center" wrapText="1"/>
    </xf>
    <xf numFmtId="0" fontId="9" fillId="0" borderId="91" xfId="0" applyFont="1" applyBorder="1" applyAlignment="1">
      <alignment horizontal="center" vertical="center" wrapText="1"/>
    </xf>
    <xf numFmtId="0" fontId="9" fillId="0" borderId="91" xfId="0" applyFont="1" applyBorder="1" applyAlignment="1">
      <alignment vertical="center" wrapText="1"/>
    </xf>
    <xf numFmtId="0" fontId="9" fillId="0" borderId="74" xfId="0" applyFont="1" applyBorder="1" applyAlignment="1">
      <alignment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19" xfId="0" applyFont="1" applyBorder="1" applyAlignment="1">
      <alignment vertical="center" wrapText="1"/>
    </xf>
    <xf numFmtId="0" fontId="9" fillId="0" borderId="2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40" xfId="0" applyFont="1" applyBorder="1" applyAlignment="1">
      <alignment vertical="center" wrapText="1"/>
    </xf>
    <xf numFmtId="0" fontId="9" fillId="0" borderId="92" xfId="0" applyFont="1" applyBorder="1" applyAlignment="1">
      <alignment horizontal="center" vertical="center" wrapText="1"/>
    </xf>
    <xf numFmtId="0" fontId="9" fillId="0" borderId="92" xfId="0" applyFont="1" applyBorder="1" applyAlignment="1">
      <alignment horizontal="justify" vertical="center" wrapText="1"/>
    </xf>
    <xf numFmtId="0" fontId="9" fillId="0" borderId="64" xfId="0" applyFont="1" applyBorder="1" applyAlignment="1">
      <alignment vertical="center" wrapText="1"/>
    </xf>
    <xf numFmtId="0" fontId="9" fillId="0" borderId="23" xfId="0" applyFont="1" applyBorder="1" applyAlignment="1">
      <alignment horizontal="justify" vertical="center" wrapText="1"/>
    </xf>
    <xf numFmtId="0" fontId="9" fillId="0" borderId="74" xfId="0" applyFont="1" applyBorder="1" applyAlignment="1">
      <alignment horizontal="justify" vertical="center" wrapText="1"/>
    </xf>
    <xf numFmtId="0" fontId="9" fillId="0" borderId="2" xfId="0" applyFont="1" applyBorder="1" applyAlignment="1">
      <alignment vertical="center" wrapText="1"/>
    </xf>
    <xf numFmtId="0" fontId="9" fillId="0" borderId="40"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91" xfId="0" applyFont="1" applyBorder="1" applyAlignment="1">
      <alignment horizontal="justify" vertical="center" wrapText="1"/>
    </xf>
    <xf numFmtId="0" fontId="9" fillId="0" borderId="3" xfId="0" applyFont="1" applyBorder="1" applyAlignment="1">
      <alignment horizontal="justify" vertical="center" wrapText="1"/>
    </xf>
    <xf numFmtId="0" fontId="34" fillId="0" borderId="0" xfId="1" applyFont="1" applyFill="1" applyBorder="1" applyAlignment="1">
      <alignment horizontal="center" vertical="center" textRotation="255"/>
    </xf>
    <xf numFmtId="0" fontId="34" fillId="2" borderId="32" xfId="1" applyFont="1" applyFill="1" applyBorder="1" applyAlignment="1">
      <alignment horizontal="center"/>
    </xf>
    <xf numFmtId="0" fontId="34" fillId="2" borderId="0" xfId="1" applyFont="1" applyFill="1" applyBorder="1"/>
    <xf numFmtId="0" fontId="34" fillId="2" borderId="73" xfId="1" applyFont="1" applyFill="1" applyBorder="1"/>
    <xf numFmtId="0" fontId="34" fillId="2" borderId="21" xfId="1" applyFont="1" applyFill="1" applyBorder="1"/>
    <xf numFmtId="0" fontId="9" fillId="2" borderId="27" xfId="0" applyFont="1" applyFill="1" applyBorder="1" applyAlignment="1">
      <alignment vertical="center" wrapText="1"/>
    </xf>
    <xf numFmtId="0" fontId="9" fillId="2" borderId="63" xfId="0" applyFont="1" applyFill="1" applyBorder="1" applyAlignment="1">
      <alignment vertical="center" wrapText="1"/>
    </xf>
    <xf numFmtId="0" fontId="9" fillId="2" borderId="0" xfId="0" applyFont="1" applyFill="1" applyBorder="1" applyAlignment="1">
      <alignment vertical="center" wrapText="1"/>
    </xf>
    <xf numFmtId="0" fontId="9" fillId="2" borderId="73" xfId="0" applyFont="1" applyFill="1" applyBorder="1" applyAlignment="1">
      <alignment vertical="center" wrapText="1"/>
    </xf>
    <xf numFmtId="0" fontId="9" fillId="2" borderId="21" xfId="0" applyFont="1" applyFill="1" applyBorder="1" applyAlignment="1">
      <alignment vertical="center" wrapText="1"/>
    </xf>
    <xf numFmtId="0" fontId="34" fillId="0" borderId="20" xfId="1" applyFont="1" applyFill="1" applyBorder="1" applyAlignment="1">
      <alignment horizontal="center" vertical="center" textRotation="255" wrapText="1"/>
    </xf>
    <xf numFmtId="0" fontId="43" fillId="0" borderId="0" xfId="0" applyFont="1" applyFill="1" applyBorder="1" applyAlignment="1">
      <alignment horizontal="center" vertical="center"/>
    </xf>
    <xf numFmtId="0" fontId="45" fillId="0" borderId="0" xfId="2" applyFont="1" applyFill="1" applyBorder="1" applyAlignment="1">
      <alignment horizontal="left" vertical="center"/>
    </xf>
    <xf numFmtId="0" fontId="46" fillId="0" borderId="0" xfId="0" applyFont="1" applyAlignment="1">
      <alignment horizontal="justify" vertical="center"/>
    </xf>
    <xf numFmtId="0" fontId="43" fillId="0" borderId="0" xfId="0" applyFont="1">
      <alignment vertical="center"/>
    </xf>
    <xf numFmtId="0" fontId="46" fillId="0" borderId="0" xfId="0" applyFont="1" applyAlignment="1">
      <alignment horizontal="right" vertical="center"/>
    </xf>
    <xf numFmtId="0" fontId="43" fillId="0" borderId="0" xfId="0" applyFont="1" applyAlignment="1">
      <alignment horizontal="center" vertical="center"/>
    </xf>
    <xf numFmtId="0" fontId="43" fillId="0" borderId="0" xfId="0" applyFont="1" applyAlignment="1">
      <alignment horizontal="justify" vertical="center"/>
    </xf>
    <xf numFmtId="0" fontId="43" fillId="0" borderId="0" xfId="0" applyFont="1" applyAlignment="1">
      <alignment horizontal="left" vertical="center"/>
    </xf>
    <xf numFmtId="0" fontId="50" fillId="0" borderId="0" xfId="3" applyFont="1">
      <alignment vertical="center"/>
    </xf>
    <xf numFmtId="0" fontId="47" fillId="0" borderId="0" xfId="0" applyFont="1">
      <alignment vertical="center"/>
    </xf>
    <xf numFmtId="0" fontId="47" fillId="0" borderId="0" xfId="0" applyFont="1" applyAlignment="1">
      <alignment horizontal="justify" vertical="center"/>
    </xf>
    <xf numFmtId="0" fontId="35" fillId="0" borderId="0" xfId="1" applyFont="1" applyAlignment="1">
      <alignment vertical="center"/>
    </xf>
    <xf numFmtId="0" fontId="43" fillId="0" borderId="0" xfId="0" applyFont="1" applyAlignment="1">
      <alignment vertical="center" wrapText="1"/>
    </xf>
    <xf numFmtId="0" fontId="47" fillId="0" borderId="0" xfId="0" applyFont="1" applyAlignment="1">
      <alignment horizontal="center" vertical="center"/>
    </xf>
    <xf numFmtId="49" fontId="47" fillId="0" borderId="0" xfId="0" applyNumberFormat="1" applyFont="1" applyAlignment="1">
      <alignment horizontal="right" vertical="center" wrapText="1"/>
    </xf>
    <xf numFmtId="0" fontId="47" fillId="0" borderId="0" xfId="0" applyFont="1" applyAlignment="1">
      <alignment horizontal="right" vertical="center"/>
    </xf>
    <xf numFmtId="49" fontId="47" fillId="0" borderId="0" xfId="0" applyNumberFormat="1" applyFont="1" applyAlignment="1">
      <alignment vertical="top" wrapText="1"/>
    </xf>
    <xf numFmtId="0" fontId="47" fillId="0" borderId="0" xfId="0" applyFont="1" applyAlignment="1">
      <alignment horizontal="left" vertical="top" wrapText="1"/>
    </xf>
    <xf numFmtId="0" fontId="52" fillId="0" borderId="0" xfId="0" applyFont="1" applyAlignment="1">
      <alignment horizontal="center" vertical="center"/>
    </xf>
    <xf numFmtId="0" fontId="47" fillId="0" borderId="1" xfId="0" applyFont="1" applyBorder="1" applyAlignment="1">
      <alignment horizontal="justify" vertical="center" wrapText="1"/>
    </xf>
    <xf numFmtId="0" fontId="47" fillId="0" borderId="1" xfId="0" applyFont="1" applyBorder="1" applyAlignment="1">
      <alignment vertical="center" wrapText="1"/>
    </xf>
    <xf numFmtId="0" fontId="47" fillId="0" borderId="3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0" xfId="0" applyFont="1" applyBorder="1" applyAlignment="1">
      <alignment horizontal="right" vertical="center" wrapText="1"/>
    </xf>
    <xf numFmtId="0" fontId="47" fillId="0" borderId="19" xfId="0" applyFont="1" applyBorder="1" applyAlignment="1">
      <alignment horizontal="right" vertical="center" wrapText="1"/>
    </xf>
    <xf numFmtId="0" fontId="47" fillId="0" borderId="30" xfId="0" applyFont="1" applyBorder="1" applyAlignment="1">
      <alignment horizontal="right" vertical="center" wrapText="1"/>
    </xf>
    <xf numFmtId="0" fontId="47" fillId="0" borderId="20" xfId="0" applyFont="1" applyBorder="1">
      <alignment vertical="center"/>
    </xf>
    <xf numFmtId="0" fontId="47" fillId="0" borderId="32" xfId="0" applyFont="1" applyBorder="1">
      <alignment vertical="center"/>
    </xf>
    <xf numFmtId="0" fontId="47" fillId="0" borderId="0" xfId="0" applyFont="1" applyAlignment="1">
      <alignment vertical="center" wrapText="1"/>
    </xf>
    <xf numFmtId="0" fontId="47" fillId="0" borderId="0" xfId="0" applyFont="1" applyAlignment="1">
      <alignment vertical="center"/>
    </xf>
    <xf numFmtId="0" fontId="43" fillId="0" borderId="0" xfId="0" applyFont="1" applyAlignment="1">
      <alignment horizontal="left" vertical="center"/>
    </xf>
    <xf numFmtId="0" fontId="47" fillId="0" borderId="0" xfId="0" applyFont="1" applyAlignment="1">
      <alignment horizontal="left" vertical="center"/>
    </xf>
    <xf numFmtId="0" fontId="47" fillId="0" borderId="24" xfId="0" applyFont="1" applyBorder="1" applyAlignment="1">
      <alignment vertical="center" wrapText="1"/>
    </xf>
    <xf numFmtId="0" fontId="47" fillId="0" borderId="95" xfId="0" applyFont="1" applyBorder="1" applyAlignment="1">
      <alignment horizontal="center" vertical="center" wrapText="1"/>
    </xf>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0" xfId="0" applyFont="1" applyAlignment="1">
      <alignment horizontal="right" vertical="center"/>
    </xf>
    <xf numFmtId="0" fontId="47" fillId="0" borderId="1" xfId="0" applyFont="1" applyBorder="1" applyAlignment="1">
      <alignment horizontal="center" vertical="center" wrapText="1"/>
    </xf>
    <xf numFmtId="0" fontId="46"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1" xfId="0" applyFont="1" applyBorder="1" applyAlignment="1">
      <alignment horizontal="center" vertical="center" wrapText="1"/>
    </xf>
    <xf numFmtId="0" fontId="47" fillId="0" borderId="1" xfId="0" applyFont="1" applyBorder="1" applyAlignment="1">
      <alignment horizontal="justify" vertical="center" wrapText="1"/>
    </xf>
    <xf numFmtId="0" fontId="47" fillId="0" borderId="31"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0" xfId="0" applyFont="1" applyAlignment="1">
      <alignment horizontal="left"/>
    </xf>
    <xf numFmtId="0" fontId="5" fillId="0" borderId="1" xfId="0" applyFont="1" applyBorder="1" applyAlignment="1">
      <alignment horizontal="center" vertical="center" wrapText="1"/>
    </xf>
    <xf numFmtId="0" fontId="47" fillId="0" borderId="0" xfId="0" applyFont="1" applyBorder="1" applyAlignment="1">
      <alignment horizontal="justify" vertical="center" wrapText="1"/>
    </xf>
    <xf numFmtId="0" fontId="47" fillId="0" borderId="96" xfId="0" applyFont="1" applyFill="1" applyBorder="1" applyAlignment="1">
      <alignment horizontal="justify" vertical="center" wrapText="1"/>
    </xf>
    <xf numFmtId="0" fontId="47" fillId="0" borderId="97" xfId="0" applyFont="1" applyFill="1" applyBorder="1" applyAlignment="1">
      <alignment horizontal="justify" vertical="center" wrapText="1"/>
    </xf>
    <xf numFmtId="0" fontId="47" fillId="0" borderId="98" xfId="0" applyFont="1" applyFill="1" applyBorder="1" applyAlignment="1">
      <alignment horizontal="justify" vertical="center" wrapText="1"/>
    </xf>
    <xf numFmtId="0" fontId="47" fillId="0" borderId="99" xfId="0" applyFont="1" applyFill="1" applyBorder="1" applyAlignment="1">
      <alignment horizontal="justify" vertical="center" wrapText="1"/>
    </xf>
    <xf numFmtId="0" fontId="47" fillId="0" borderId="0" xfId="0" applyFont="1" applyFill="1" applyAlignment="1">
      <alignment horizontal="justify" vertical="center"/>
    </xf>
    <xf numFmtId="0" fontId="47" fillId="0" borderId="0" xfId="0" applyFont="1" applyFill="1">
      <alignment vertical="center"/>
    </xf>
    <xf numFmtId="0" fontId="8" fillId="0" borderId="1" xfId="0" applyFont="1" applyBorder="1">
      <alignment vertical="center"/>
    </xf>
    <xf numFmtId="0" fontId="0" fillId="0" borderId="1" xfId="0" applyBorder="1" applyAlignment="1">
      <alignment horizontal="center" vertical="center"/>
    </xf>
    <xf numFmtId="0" fontId="56" fillId="0" borderId="3" xfId="1" applyFont="1" applyFill="1" applyBorder="1" applyAlignment="1">
      <alignment horizontal="justify" vertical="center" wrapText="1" shrinkToFit="1"/>
    </xf>
    <xf numFmtId="0" fontId="56" fillId="0" borderId="91" xfId="1" applyFont="1" applyBorder="1" applyAlignment="1">
      <alignment horizontal="justify" vertical="center" wrapText="1" shrinkToFit="1"/>
    </xf>
    <xf numFmtId="0" fontId="56" fillId="0" borderId="3" xfId="1" applyFont="1" applyBorder="1" applyAlignment="1">
      <alignment horizontal="justify" vertical="center" wrapText="1" shrinkToFit="1"/>
    </xf>
    <xf numFmtId="0" fontId="9" fillId="0" borderId="1" xfId="0" applyFont="1" applyBorder="1" applyAlignment="1">
      <alignment horizontal="justify" vertical="center" wrapText="1"/>
    </xf>
    <xf numFmtId="0" fontId="47" fillId="0" borderId="1" xfId="0" applyFont="1" applyBorder="1" applyAlignment="1">
      <alignment horizontal="center" vertical="center" wrapText="1"/>
    </xf>
    <xf numFmtId="0" fontId="47" fillId="0" borderId="21" xfId="0" applyFont="1" applyBorder="1" applyAlignment="1">
      <alignment vertical="center" wrapText="1"/>
    </xf>
    <xf numFmtId="0" fontId="47" fillId="0" borderId="94" xfId="0" applyFont="1" applyBorder="1" applyAlignment="1">
      <alignment vertical="center" wrapText="1"/>
    </xf>
    <xf numFmtId="0" fontId="47" fillId="0" borderId="32" xfId="0" applyFont="1" applyBorder="1" applyAlignment="1">
      <alignment vertical="center" wrapText="1"/>
    </xf>
    <xf numFmtId="0" fontId="5"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57" fillId="0" borderId="0" xfId="0" applyFont="1" applyAlignment="1">
      <alignment vertical="center" readingOrder="1"/>
    </xf>
    <xf numFmtId="0" fontId="13" fillId="0" borderId="15" xfId="0" applyFont="1" applyBorder="1" applyAlignment="1">
      <alignment vertical="center"/>
    </xf>
    <xf numFmtId="0" fontId="46" fillId="0" borderId="1" xfId="0" applyFont="1" applyBorder="1" applyAlignment="1">
      <alignment horizontal="justify" vertical="center" wrapText="1"/>
    </xf>
    <xf numFmtId="0" fontId="46" fillId="0" borderId="2" xfId="0" applyFont="1" applyBorder="1" applyAlignment="1">
      <alignment horizontal="justify" vertical="center" wrapText="1"/>
    </xf>
    <xf numFmtId="0" fontId="58" fillId="0" borderId="4" xfId="0" applyFont="1" applyBorder="1" applyAlignment="1">
      <alignment horizontal="justify" vertical="center" wrapText="1"/>
    </xf>
    <xf numFmtId="0" fontId="46" fillId="0" borderId="5" xfId="0" applyFont="1" applyBorder="1" applyAlignment="1">
      <alignment horizontal="justify" vertical="center" wrapText="1"/>
    </xf>
    <xf numFmtId="0" fontId="46" fillId="0" borderId="6" xfId="0" applyFont="1" applyBorder="1" applyAlignment="1">
      <alignment horizontal="justify" vertical="center" wrapText="1"/>
    </xf>
    <xf numFmtId="0" fontId="58" fillId="0" borderId="5" xfId="0" applyFont="1" applyBorder="1" applyAlignment="1">
      <alignment horizontal="justify" vertical="center" wrapText="1"/>
    </xf>
    <xf numFmtId="0" fontId="46" fillId="0" borderId="3" xfId="0" applyFont="1" applyBorder="1" applyAlignment="1">
      <alignment horizontal="justify" vertical="center" wrapText="1"/>
    </xf>
    <xf numFmtId="0" fontId="47" fillId="0" borderId="0" xfId="0" applyFont="1" applyAlignment="1">
      <alignment horizontal="left" vertical="center"/>
    </xf>
    <xf numFmtId="0" fontId="47" fillId="0" borderId="0" xfId="0" applyFont="1" applyAlignment="1">
      <alignment horizontal="right" vertical="center"/>
    </xf>
    <xf numFmtId="0" fontId="13" fillId="0" borderId="15" xfId="0" applyFont="1" applyBorder="1" applyAlignment="1" applyProtection="1">
      <alignment vertical="center"/>
    </xf>
    <xf numFmtId="0" fontId="13" fillId="0" borderId="16" xfId="0" applyFont="1" applyBorder="1" applyAlignment="1" applyProtection="1">
      <alignment vertical="center"/>
    </xf>
    <xf numFmtId="0" fontId="13" fillId="0" borderId="25" xfId="0" applyFont="1" applyBorder="1" applyAlignment="1" applyProtection="1">
      <alignment vertical="center"/>
    </xf>
    <xf numFmtId="0" fontId="13" fillId="0" borderId="21" xfId="0" applyFont="1" applyBorder="1" applyAlignment="1" applyProtection="1">
      <alignment vertical="center"/>
    </xf>
    <xf numFmtId="0" fontId="13" fillId="0" borderId="22" xfId="0" applyFont="1" applyBorder="1" applyAlignment="1" applyProtection="1">
      <alignment vertical="center"/>
    </xf>
    <xf numFmtId="0" fontId="13" fillId="0" borderId="27" xfId="0" applyFont="1" applyBorder="1" applyAlignment="1" applyProtection="1">
      <alignment vertical="center"/>
    </xf>
    <xf numFmtId="0" fontId="13" fillId="0" borderId="28" xfId="0" applyFont="1" applyBorder="1" applyAlignment="1" applyProtection="1">
      <alignment vertical="center"/>
    </xf>
    <xf numFmtId="0" fontId="59" fillId="0" borderId="2" xfId="1" applyFont="1" applyBorder="1" applyAlignment="1">
      <alignment horizontal="justify" vertical="center" wrapText="1" shrinkToFit="1"/>
    </xf>
    <xf numFmtId="0" fontId="59" fillId="0" borderId="3" xfId="1" applyFont="1" applyFill="1" applyBorder="1" applyAlignment="1">
      <alignment horizontal="justify" vertical="center" wrapText="1" shrinkToFit="1"/>
    </xf>
    <xf numFmtId="49" fontId="47" fillId="0" borderId="0" xfId="0" applyNumberFormat="1" applyFont="1" applyAlignment="1">
      <alignment horizontal="right" vertical="top" wrapText="1"/>
    </xf>
    <xf numFmtId="0" fontId="1"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right" vertical="center"/>
    </xf>
    <xf numFmtId="0" fontId="5" fillId="0" borderId="0"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5" fillId="0" borderId="1" xfId="0" applyFont="1" applyBorder="1" applyAlignment="1">
      <alignment horizontal="center" vertical="center" wrapText="1"/>
    </xf>
    <xf numFmtId="0" fontId="46" fillId="0" borderId="1" xfId="0" applyFont="1" applyBorder="1" applyAlignment="1">
      <alignment horizontal="justify" vertical="center" wrapText="1"/>
    </xf>
    <xf numFmtId="0" fontId="5" fillId="0" borderId="27" xfId="0" applyFont="1" applyBorder="1" applyAlignment="1">
      <alignment horizontal="left" vertical="center" wrapText="1"/>
    </xf>
    <xf numFmtId="0" fontId="15" fillId="0" borderId="0" xfId="0" applyFont="1" applyBorder="1" applyAlignment="1">
      <alignment vertical="top" wrapText="1"/>
    </xf>
    <xf numFmtId="0" fontId="18" fillId="0" borderId="0" xfId="0" applyFont="1" applyAlignment="1">
      <alignment vertical="top"/>
    </xf>
    <xf numFmtId="0" fontId="18" fillId="0" borderId="0" xfId="0" applyFont="1" applyBorder="1" applyAlignment="1">
      <alignment vertical="top"/>
    </xf>
    <xf numFmtId="0" fontId="13" fillId="0" borderId="14" xfId="0" applyFont="1"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3" fillId="0" borderId="36" xfId="0" applyFont="1" applyBorder="1" applyAlignment="1" applyProtection="1">
      <alignment vertical="center"/>
      <protection locked="0"/>
    </xf>
    <xf numFmtId="0" fontId="13" fillId="0" borderId="37" xfId="0" applyFont="1" applyBorder="1" applyAlignment="1" applyProtection="1">
      <alignment vertical="center"/>
      <protection locked="0"/>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40" xfId="0" applyFont="1" applyBorder="1" applyAlignment="1">
      <alignment horizontal="center" vertical="center"/>
    </xf>
    <xf numFmtId="0" fontId="13" fillId="0" borderId="35" xfId="0" applyFont="1" applyBorder="1" applyAlignment="1">
      <alignment horizontal="center" vertical="center"/>
    </xf>
    <xf numFmtId="0" fontId="13" fillId="0" borderId="26"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36"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14" xfId="0" applyFont="1" applyBorder="1" applyAlignment="1" applyProtection="1">
      <alignment vertical="center"/>
      <protection locked="0"/>
    </xf>
    <xf numFmtId="0" fontId="13" fillId="0" borderId="15" xfId="0" applyFont="1" applyBorder="1" applyAlignment="1" applyProtection="1">
      <alignment vertical="center"/>
      <protection locked="0"/>
    </xf>
    <xf numFmtId="0" fontId="13" fillId="0" borderId="31" xfId="0" applyFont="1" applyBorder="1" applyAlignment="1" applyProtection="1">
      <alignment vertical="center"/>
      <protection locked="0"/>
    </xf>
    <xf numFmtId="0" fontId="13" fillId="0" borderId="32" xfId="0" applyFont="1" applyBorder="1" applyAlignment="1" applyProtection="1">
      <alignment vertical="center"/>
      <protection locked="0"/>
    </xf>
    <xf numFmtId="0" fontId="13" fillId="0" borderId="30" xfId="0" applyFont="1" applyBorder="1" applyAlignment="1" applyProtection="1">
      <alignment vertical="center"/>
      <protection locked="0"/>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21" fillId="0" borderId="0" xfId="0" applyFont="1" applyAlignment="1">
      <alignment vertical="top" wrapText="1"/>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3" xfId="0" applyFont="1" applyBorder="1" applyAlignment="1">
      <alignment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54" xfId="0" applyFont="1" applyBorder="1" applyAlignment="1">
      <alignment horizontal="center" vertical="center"/>
    </xf>
    <xf numFmtId="0" fontId="13" fillId="0" borderId="39" xfId="0" applyFont="1" applyBorder="1" applyAlignment="1">
      <alignment horizontal="center" vertical="center"/>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18" xfId="0" applyFont="1" applyBorder="1" applyAlignment="1">
      <alignment horizontal="center" vertical="center"/>
    </xf>
    <xf numFmtId="0" fontId="13" fillId="0" borderId="20"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34" xfId="0" applyFont="1" applyBorder="1" applyAlignment="1">
      <alignment horizontal="center" vertical="center" wrapText="1"/>
    </xf>
    <xf numFmtId="0" fontId="19" fillId="0" borderId="37"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3" xfId="0" applyFont="1" applyBorder="1" applyAlignment="1" applyProtection="1">
      <alignment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12" xfId="0" applyFont="1" applyBorder="1" applyAlignment="1">
      <alignment horizontal="center" vertical="center"/>
    </xf>
    <xf numFmtId="0" fontId="15" fillId="0" borderId="17" xfId="0" applyFont="1" applyBorder="1" applyAlignment="1">
      <alignment vertical="top" wrapText="1"/>
    </xf>
    <xf numFmtId="0" fontId="18" fillId="0" borderId="0" xfId="0" applyFont="1" applyAlignment="1">
      <alignment vertical="top" wrapText="1"/>
    </xf>
    <xf numFmtId="0" fontId="13" fillId="0" borderId="20"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3"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28" xfId="0" applyFont="1" applyBorder="1" applyAlignment="1" applyProtection="1">
      <alignment horizontal="left" vertical="center"/>
      <protection locked="0"/>
    </xf>
    <xf numFmtId="0" fontId="13" fillId="0" borderId="22" xfId="0" applyFont="1" applyBorder="1" applyAlignment="1" applyProtection="1">
      <alignment horizontal="left" vertical="center"/>
      <protection locked="0"/>
    </xf>
    <xf numFmtId="0" fontId="14" fillId="0" borderId="0" xfId="0" applyFont="1" applyAlignment="1">
      <alignment horizontal="center" vertical="center"/>
    </xf>
    <xf numFmtId="0" fontId="13" fillId="0" borderId="0" xfId="0" applyFont="1" applyAlignment="1" applyProtection="1">
      <alignment horizontal="right" vertical="center"/>
      <protection locked="0"/>
    </xf>
    <xf numFmtId="0" fontId="13" fillId="0" borderId="0" xfId="0" applyFont="1" applyAlignment="1">
      <alignment vertical="center" wrapText="1"/>
    </xf>
    <xf numFmtId="0" fontId="13" fillId="0" borderId="0" xfId="0" applyFont="1" applyAlignment="1">
      <alignmen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3" borderId="72" xfId="0" applyFont="1" applyFill="1" applyBorder="1" applyAlignment="1" applyProtection="1">
      <alignment horizontal="left" vertical="center"/>
      <protection locked="0"/>
    </xf>
    <xf numFmtId="0" fontId="13" fillId="3" borderId="74" xfId="0" applyFont="1" applyFill="1" applyBorder="1" applyAlignment="1" applyProtection="1">
      <alignment horizontal="left" vertical="center"/>
      <protection locked="0"/>
    </xf>
    <xf numFmtId="0" fontId="13" fillId="3" borderId="62" xfId="0" applyFont="1" applyFill="1" applyBorder="1" applyAlignment="1" applyProtection="1">
      <alignment horizontal="left" vertical="center"/>
      <protection locked="0"/>
    </xf>
    <xf numFmtId="0" fontId="13" fillId="3" borderId="64" xfId="0" applyFont="1" applyFill="1" applyBorder="1" applyAlignment="1" applyProtection="1">
      <alignment horizontal="left" vertical="center"/>
      <protection locked="0"/>
    </xf>
    <xf numFmtId="0" fontId="25" fillId="0" borderId="55" xfId="0" applyFont="1" applyBorder="1" applyAlignment="1" applyProtection="1">
      <alignment horizontal="center" vertical="center"/>
    </xf>
    <xf numFmtId="0" fontId="25" fillId="0" borderId="56" xfId="0" applyFont="1" applyBorder="1" applyAlignment="1" applyProtection="1">
      <alignment horizontal="center" vertical="center"/>
    </xf>
    <xf numFmtId="0" fontId="25" fillId="0" borderId="76" xfId="0" applyFont="1" applyBorder="1" applyAlignment="1" applyProtection="1">
      <alignment horizontal="center" vertical="center"/>
    </xf>
    <xf numFmtId="0" fontId="25" fillId="0" borderId="77" xfId="0" applyFont="1" applyBorder="1" applyAlignment="1" applyProtection="1">
      <alignment horizontal="center" vertical="center"/>
    </xf>
    <xf numFmtId="0" fontId="25" fillId="0" borderId="57" xfId="0" applyFont="1" applyBorder="1" applyAlignment="1" applyProtection="1">
      <alignment horizontal="center" vertical="center"/>
    </xf>
    <xf numFmtId="0" fontId="25" fillId="0" borderId="59" xfId="0" applyFont="1" applyBorder="1" applyAlignment="1" applyProtection="1">
      <alignment horizontal="center" vertical="center"/>
    </xf>
    <xf numFmtId="0" fontId="25" fillId="0" borderId="62" xfId="0" applyFont="1" applyBorder="1" applyAlignment="1" applyProtection="1">
      <alignment horizontal="center" vertical="center"/>
    </xf>
    <xf numFmtId="0" fontId="25" fillId="0" borderId="64" xfId="0" applyFont="1" applyBorder="1" applyAlignment="1" applyProtection="1">
      <alignment horizontal="center" vertical="center"/>
    </xf>
    <xf numFmtId="0" fontId="13" fillId="3" borderId="67" xfId="0" applyFont="1" applyFill="1" applyBorder="1" applyAlignment="1" applyProtection="1">
      <alignment horizontal="left" vertical="center"/>
      <protection locked="0"/>
    </xf>
    <xf numFmtId="0" fontId="13" fillId="3" borderId="69" xfId="0" applyFont="1" applyFill="1" applyBorder="1" applyAlignment="1" applyProtection="1">
      <alignment horizontal="left" vertical="center"/>
      <protection locked="0"/>
    </xf>
    <xf numFmtId="0" fontId="13" fillId="3" borderId="75"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left" vertical="center" wrapText="1"/>
      <protection locked="0"/>
    </xf>
    <xf numFmtId="0" fontId="13" fillId="3" borderId="19" xfId="0" applyFont="1" applyFill="1" applyBorder="1" applyAlignment="1" applyProtection="1">
      <alignment horizontal="left" vertical="center" wrapText="1"/>
      <protection locked="0"/>
    </xf>
    <xf numFmtId="0" fontId="13" fillId="3" borderId="67" xfId="0" applyFont="1" applyFill="1" applyBorder="1" applyAlignment="1" applyProtection="1">
      <alignment horizontal="left" vertical="center" wrapText="1"/>
      <protection locked="0"/>
    </xf>
    <xf numFmtId="0" fontId="13" fillId="3" borderId="68" xfId="0" applyFont="1" applyFill="1" applyBorder="1" applyAlignment="1" applyProtection="1">
      <alignment horizontal="left" vertical="center" wrapText="1"/>
      <protection locked="0"/>
    </xf>
    <xf numFmtId="0" fontId="13" fillId="3" borderId="69" xfId="0" applyFont="1" applyFill="1" applyBorder="1" applyAlignment="1" applyProtection="1">
      <alignment horizontal="left" vertical="center" wrapText="1"/>
      <protection locked="0"/>
    </xf>
    <xf numFmtId="0" fontId="23" fillId="0" borderId="0" xfId="0" applyFont="1" applyAlignment="1" applyProtection="1">
      <alignment horizontal="center" vertical="center"/>
    </xf>
    <xf numFmtId="0" fontId="25" fillId="0" borderId="58" xfId="0" applyFont="1" applyBorder="1" applyAlignment="1" applyProtection="1">
      <alignment horizontal="center" vertical="center"/>
    </xf>
    <xf numFmtId="0" fontId="25" fillId="0" borderId="63" xfId="0" applyFont="1" applyBorder="1" applyAlignment="1" applyProtection="1">
      <alignment horizontal="center" vertical="center"/>
    </xf>
    <xf numFmtId="0" fontId="13" fillId="3" borderId="72" xfId="0" applyFont="1" applyFill="1" applyBorder="1" applyAlignment="1" applyProtection="1">
      <alignment horizontal="left" vertical="center" wrapText="1"/>
      <protection locked="0"/>
    </xf>
    <xf numFmtId="0" fontId="13" fillId="3" borderId="73" xfId="0" applyFont="1" applyFill="1" applyBorder="1" applyAlignment="1" applyProtection="1">
      <alignment horizontal="left" vertical="center" wrapText="1"/>
      <protection locked="0"/>
    </xf>
    <xf numFmtId="0" fontId="13" fillId="3" borderId="74" xfId="0" applyFont="1" applyFill="1" applyBorder="1" applyAlignment="1" applyProtection="1">
      <alignment horizontal="left" vertical="center" wrapText="1"/>
      <protection locked="0"/>
    </xf>
    <xf numFmtId="0" fontId="25" fillId="3" borderId="34" xfId="0" applyFont="1" applyFill="1" applyBorder="1" applyAlignment="1" applyProtection="1">
      <alignment horizontal="center" vertical="center"/>
      <protection locked="0"/>
    </xf>
    <xf numFmtId="0" fontId="25" fillId="3" borderId="38" xfId="0" applyFont="1" applyFill="1" applyBorder="1" applyAlignment="1" applyProtection="1">
      <alignment horizontal="center" vertical="center"/>
      <protection locked="0"/>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left" vertical="center" shrinkToFit="1"/>
    </xf>
    <xf numFmtId="0" fontId="0" fillId="0" borderId="32" xfId="0" applyBorder="1" applyAlignment="1">
      <alignment horizontal="left" vertical="center" shrinkToFit="1"/>
    </xf>
    <xf numFmtId="0" fontId="30" fillId="0" borderId="0" xfId="0" applyFont="1" applyFill="1" applyBorder="1" applyAlignment="1">
      <alignment horizontal="left" vertical="center" wrapText="1"/>
    </xf>
    <xf numFmtId="0" fontId="25" fillId="3" borderId="29" xfId="0" applyFont="1" applyFill="1" applyBorder="1" applyAlignment="1" applyProtection="1">
      <alignment horizontal="center" vertical="center"/>
      <protection locked="0"/>
    </xf>
    <xf numFmtId="0" fontId="25" fillId="3" borderId="33" xfId="0" applyFont="1" applyFill="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8" xfId="0" applyFont="1" applyBorder="1" applyAlignment="1">
      <alignment horizontal="center" vertical="center"/>
    </xf>
    <xf numFmtId="0" fontId="25" fillId="3" borderId="79" xfId="0" applyFont="1" applyFill="1" applyBorder="1" applyAlignment="1" applyProtection="1">
      <alignment horizontal="center" vertical="center"/>
      <protection locked="0"/>
    </xf>
    <xf numFmtId="0" fontId="25" fillId="3" borderId="51" xfId="0" applyFont="1" applyFill="1" applyBorder="1" applyAlignment="1" applyProtection="1">
      <alignment horizontal="center" vertical="center"/>
      <protection locked="0"/>
    </xf>
    <xf numFmtId="0" fontId="25" fillId="3" borderId="82" xfId="0" applyFont="1" applyFill="1" applyBorder="1" applyAlignment="1" applyProtection="1">
      <alignment horizontal="center" vertical="center"/>
      <protection locked="0"/>
    </xf>
    <xf numFmtId="0" fontId="25" fillId="3" borderId="43" xfId="0" applyFont="1" applyFill="1" applyBorder="1" applyAlignment="1" applyProtection="1">
      <alignment horizontal="center" vertical="center"/>
      <protection locked="0"/>
    </xf>
    <xf numFmtId="0" fontId="25" fillId="0" borderId="20" xfId="0" applyFont="1" applyBorder="1" applyAlignment="1">
      <alignment horizontal="left" vertical="center" shrinkToFit="1"/>
    </xf>
    <xf numFmtId="0" fontId="0" fillId="0" borderId="21" xfId="0" applyBorder="1" applyAlignment="1">
      <alignment horizontal="left" vertical="center" shrinkToFit="1"/>
    </xf>
    <xf numFmtId="0" fontId="18" fillId="0" borderId="32" xfId="0" applyFont="1" applyBorder="1" applyAlignment="1">
      <alignment horizontal="left" vertical="center" shrinkToFit="1"/>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25" fillId="3" borderId="7" xfId="0" applyFont="1" applyFill="1" applyBorder="1" applyAlignment="1" applyProtection="1">
      <alignment horizontal="center" vertical="center"/>
      <protection locked="0"/>
    </xf>
    <xf numFmtId="0" fontId="25" fillId="3" borderId="11" xfId="0" applyFont="1" applyFill="1" applyBorder="1" applyAlignment="1" applyProtection="1">
      <alignment horizontal="center" vertical="center"/>
      <protection locked="0"/>
    </xf>
    <xf numFmtId="0" fontId="27" fillId="0" borderId="24" xfId="0" applyFont="1" applyBorder="1" applyAlignment="1">
      <alignment horizontal="center" vertical="center"/>
    </xf>
    <xf numFmtId="0" fontId="27" fillId="0" borderId="0" xfId="0" applyFont="1" applyBorder="1" applyAlignment="1">
      <alignment horizontal="center" vertical="center"/>
    </xf>
    <xf numFmtId="0" fontId="25" fillId="0" borderId="32" xfId="0" applyFont="1" applyBorder="1" applyAlignment="1">
      <alignment horizontal="left" vertical="center" shrinkToFit="1"/>
    </xf>
    <xf numFmtId="0" fontId="25" fillId="3" borderId="61" xfId="0" applyFont="1" applyFill="1" applyBorder="1" applyAlignment="1" applyProtection="1">
      <alignment horizontal="center" vertical="center"/>
      <protection locked="0"/>
    </xf>
    <xf numFmtId="0" fontId="25" fillId="0" borderId="61" xfId="0" applyFont="1" applyFill="1" applyBorder="1" applyAlignment="1">
      <alignment horizontal="left" vertical="center" wrapText="1"/>
    </xf>
    <xf numFmtId="0" fontId="25" fillId="3" borderId="62" xfId="0" applyFont="1" applyFill="1" applyBorder="1" applyAlignment="1" applyProtection="1">
      <alignment horizontal="left" vertical="center" wrapText="1"/>
      <protection locked="0"/>
    </xf>
    <xf numFmtId="0" fontId="25" fillId="3" borderId="63" xfId="0" applyFont="1" applyFill="1" applyBorder="1" applyAlignment="1" applyProtection="1">
      <alignment horizontal="left" vertical="center" wrapText="1"/>
      <protection locked="0"/>
    </xf>
    <xf numFmtId="0" fontId="25" fillId="3" borderId="64" xfId="0" applyFont="1" applyFill="1" applyBorder="1" applyAlignment="1" applyProtection="1">
      <alignment horizontal="left" vertical="center" wrapText="1"/>
      <protection locked="0"/>
    </xf>
    <xf numFmtId="0" fontId="25" fillId="0" borderId="0" xfId="0" applyFont="1" applyBorder="1" applyAlignment="1">
      <alignment horizontal="left" vertical="center" wrapText="1"/>
    </xf>
    <xf numFmtId="0" fontId="25" fillId="0" borderId="21" xfId="0" applyFont="1" applyBorder="1" applyAlignment="1">
      <alignment horizontal="left" vertical="center" wrapText="1"/>
    </xf>
    <xf numFmtId="0" fontId="25" fillId="0" borderId="1" xfId="0" applyFont="1" applyBorder="1" applyAlignment="1">
      <alignment horizontal="center" vertical="center"/>
    </xf>
    <xf numFmtId="0" fontId="26" fillId="0" borderId="31" xfId="0" applyFont="1" applyBorder="1" applyAlignment="1">
      <alignment horizontal="center" vertical="center"/>
    </xf>
    <xf numFmtId="0" fontId="26" fillId="0" borderId="30" xfId="0" applyFont="1" applyBorder="1" applyAlignment="1">
      <alignment horizontal="center" vertical="center"/>
    </xf>
    <xf numFmtId="0" fontId="26" fillId="0" borderId="20" xfId="0" applyFont="1" applyBorder="1" applyAlignment="1">
      <alignment horizontal="center" vertical="center" shrinkToFit="1"/>
    </xf>
    <xf numFmtId="0" fontId="26" fillId="0" borderId="19" xfId="0" applyFont="1" applyBorder="1" applyAlignment="1">
      <alignment horizontal="center" vertical="center" shrinkToFit="1"/>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3" borderId="71" xfId="0" applyFont="1" applyFill="1" applyBorder="1" applyAlignment="1" applyProtection="1">
      <alignment horizontal="center" vertical="center"/>
      <protection locked="0"/>
    </xf>
    <xf numFmtId="0" fontId="25" fillId="0" borderId="71" xfId="0" applyFont="1" applyFill="1" applyBorder="1" applyAlignment="1">
      <alignment horizontal="left" vertical="center" wrapText="1"/>
    </xf>
    <xf numFmtId="0" fontId="25" fillId="3" borderId="72" xfId="0" applyFont="1" applyFill="1" applyBorder="1" applyAlignment="1" applyProtection="1">
      <alignment horizontal="left" vertical="center" wrapText="1"/>
      <protection locked="0"/>
    </xf>
    <xf numFmtId="0" fontId="25" fillId="3" borderId="73" xfId="0" applyFont="1" applyFill="1" applyBorder="1" applyAlignment="1" applyProtection="1">
      <alignment horizontal="left" vertical="center" wrapText="1"/>
      <protection locked="0"/>
    </xf>
    <xf numFmtId="0" fontId="25" fillId="3" borderId="74" xfId="0" applyFont="1" applyFill="1" applyBorder="1" applyAlignment="1" applyProtection="1">
      <alignment horizontal="left" vertical="center" wrapText="1"/>
      <protection locked="0"/>
    </xf>
    <xf numFmtId="0" fontId="25" fillId="3" borderId="66" xfId="0" applyFont="1" applyFill="1" applyBorder="1" applyAlignment="1" applyProtection="1">
      <alignment horizontal="center" vertical="center"/>
      <protection locked="0"/>
    </xf>
    <xf numFmtId="0" fontId="25" fillId="0" borderId="66" xfId="0" applyFont="1" applyFill="1" applyBorder="1" applyAlignment="1">
      <alignment horizontal="left" vertical="center" wrapText="1"/>
    </xf>
    <xf numFmtId="0" fontId="25" fillId="3" borderId="67" xfId="0" applyFont="1" applyFill="1" applyBorder="1" applyAlignment="1" applyProtection="1">
      <alignment horizontal="left" vertical="center" wrapText="1"/>
      <protection locked="0"/>
    </xf>
    <xf numFmtId="0" fontId="25" fillId="3" borderId="68" xfId="0" applyFont="1" applyFill="1" applyBorder="1" applyAlignment="1" applyProtection="1">
      <alignment horizontal="left" vertical="center" wrapText="1"/>
      <protection locked="0"/>
    </xf>
    <xf numFmtId="0" fontId="25" fillId="3" borderId="69" xfId="0" applyFont="1" applyFill="1" applyBorder="1" applyAlignment="1" applyProtection="1">
      <alignment horizontal="left" vertical="center" wrapText="1"/>
      <protection locked="0"/>
    </xf>
    <xf numFmtId="0" fontId="23" fillId="0" borderId="0" xfId="0" applyFont="1" applyAlignment="1">
      <alignment horizontal="center" vertical="center"/>
    </xf>
    <xf numFmtId="0" fontId="13" fillId="0" borderId="0" xfId="0" applyFont="1" applyAlignment="1">
      <alignment horizontal="center" vertical="center"/>
    </xf>
    <xf numFmtId="0" fontId="25" fillId="3" borderId="0" xfId="0" applyFont="1" applyFill="1" applyAlignment="1" applyProtection="1">
      <alignment horizontal="left" vertical="center"/>
      <protection locked="0"/>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78" xfId="0" applyFont="1" applyBorder="1" applyAlignment="1">
      <alignment horizontal="center" vertical="center" wrapText="1" shrinkToFit="1"/>
    </xf>
    <xf numFmtId="0" fontId="25" fillId="0" borderId="27"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75"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61" xfId="0" applyFont="1" applyBorder="1" applyAlignment="1">
      <alignment horizontal="center" vertical="center"/>
    </xf>
    <xf numFmtId="0" fontId="42" fillId="0" borderId="0" xfId="0" applyFont="1" applyAlignment="1">
      <alignment horizontal="center" vertical="center"/>
    </xf>
    <xf numFmtId="0" fontId="33" fillId="0" borderId="1" xfId="1" applyFont="1" applyBorder="1" applyAlignment="1">
      <alignment horizontal="center" vertical="center" textRotation="255" wrapText="1"/>
    </xf>
    <xf numFmtId="0" fontId="34" fillId="0" borderId="1" xfId="1" applyFont="1" applyBorder="1" applyAlignment="1">
      <alignment horizontal="center" vertical="center" textRotation="255" wrapText="1"/>
    </xf>
    <xf numFmtId="0" fontId="59" fillId="0" borderId="1" xfId="1" applyFont="1" applyBorder="1" applyAlignment="1">
      <alignment horizontal="center" vertical="center" textRotation="255" wrapText="1"/>
    </xf>
    <xf numFmtId="0" fontId="44" fillId="0" borderId="0" xfId="0" applyFont="1" applyAlignment="1">
      <alignment horizontal="center" vertical="center"/>
    </xf>
    <xf numFmtId="0" fontId="44" fillId="0" borderId="0" xfId="0" applyFont="1" applyBorder="1" applyAlignment="1">
      <alignment horizontal="center" vertical="center"/>
    </xf>
    <xf numFmtId="0" fontId="34" fillId="0" borderId="24" xfId="1" applyFont="1" applyFill="1" applyBorder="1" applyAlignment="1">
      <alignment horizontal="center" vertical="center" textRotation="255"/>
    </xf>
    <xf numFmtId="0" fontId="9" fillId="0" borderId="1" xfId="0" applyFont="1" applyBorder="1" applyAlignment="1">
      <alignment horizontal="center" vertical="center" wrapText="1"/>
    </xf>
    <xf numFmtId="0" fontId="9" fillId="0" borderId="27" xfId="0" applyFont="1" applyBorder="1" applyAlignment="1">
      <alignment horizontal="left" wrapText="1"/>
    </xf>
    <xf numFmtId="0" fontId="34" fillId="0" borderId="20" xfId="1" applyFont="1" applyFill="1" applyBorder="1" applyAlignment="1">
      <alignment horizontal="center" vertical="center" textRotation="255"/>
    </xf>
    <xf numFmtId="0" fontId="34" fillId="0" borderId="24" xfId="1" applyFont="1" applyFill="1" applyBorder="1" applyAlignment="1">
      <alignment horizontal="center" vertical="center" textRotation="255" wrapText="1"/>
    </xf>
    <xf numFmtId="0" fontId="34" fillId="0" borderId="20" xfId="1" applyFont="1" applyFill="1" applyBorder="1" applyAlignment="1">
      <alignment horizontal="center" vertical="center" textRotation="255" wrapText="1"/>
    </xf>
    <xf numFmtId="0" fontId="47" fillId="0" borderId="0" xfId="0" applyFont="1" applyBorder="1" applyAlignment="1">
      <alignment horizontal="left" vertical="center"/>
    </xf>
    <xf numFmtId="0" fontId="47" fillId="0" borderId="27" xfId="0" applyFont="1" applyBorder="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horizontal="left" vertical="center"/>
    </xf>
    <xf numFmtId="0" fontId="47"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left" vertical="top" wrapText="1"/>
    </xf>
    <xf numFmtId="0" fontId="47" fillId="0" borderId="0" xfId="0" applyFont="1" applyAlignment="1">
      <alignment horizontal="right" vertical="center"/>
    </xf>
    <xf numFmtId="0" fontId="47" fillId="0" borderId="31" xfId="0" applyFont="1" applyBorder="1" applyAlignment="1">
      <alignment horizontal="left" vertical="center" wrapText="1"/>
    </xf>
    <xf numFmtId="0" fontId="47" fillId="0" borderId="32" xfId="0" applyFont="1" applyBorder="1" applyAlignment="1">
      <alignment horizontal="left" vertical="center" wrapText="1"/>
    </xf>
    <xf numFmtId="0" fontId="47" fillId="0" borderId="100" xfId="0" applyFont="1" applyBorder="1" applyAlignment="1">
      <alignment horizontal="center" vertical="center" wrapText="1"/>
    </xf>
    <xf numFmtId="0" fontId="47" fillId="0" borderId="101" xfId="0" applyFont="1" applyBorder="1" applyAlignment="1">
      <alignment horizontal="center" vertical="center" wrapText="1"/>
    </xf>
    <xf numFmtId="0" fontId="47" fillId="0" borderId="93" xfId="0" applyFont="1" applyBorder="1" applyAlignment="1">
      <alignment horizontal="left" vertical="center" wrapText="1"/>
    </xf>
    <xf numFmtId="0" fontId="47" fillId="0" borderId="94" xfId="0" applyFont="1" applyBorder="1" applyAlignment="1">
      <alignment horizontal="left" vertical="center" wrapText="1"/>
    </xf>
    <xf numFmtId="0" fontId="47" fillId="0" borderId="1" xfId="0" applyFont="1" applyBorder="1" applyAlignment="1">
      <alignment horizontal="center" vertical="center" wrapText="1"/>
    </xf>
    <xf numFmtId="0" fontId="47" fillId="0" borderId="1" xfId="0" applyFont="1" applyBorder="1" applyAlignment="1">
      <alignment horizontal="justify" vertical="center" wrapText="1"/>
    </xf>
    <xf numFmtId="0" fontId="47" fillId="0" borderId="31"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left" vertical="center" wrapText="1"/>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0" xfId="0" applyFont="1" applyBorder="1" applyAlignment="1">
      <alignment horizontal="left" vertical="center" wrapText="1"/>
    </xf>
    <xf numFmtId="0" fontId="47" fillId="0" borderId="21" xfId="0" applyFont="1" applyBorder="1" applyAlignment="1">
      <alignment horizontal="left" vertical="center" wrapText="1"/>
    </xf>
    <xf numFmtId="0" fontId="47" fillId="0" borderId="19" xfId="0" applyFont="1" applyBorder="1" applyAlignment="1">
      <alignment horizontal="left" vertical="center" wrapText="1"/>
    </xf>
    <xf numFmtId="0" fontId="47" fillId="0" borderId="2" xfId="0" applyFont="1" applyBorder="1" applyAlignment="1">
      <alignment horizontal="center" vertical="center" wrapText="1"/>
    </xf>
    <xf numFmtId="0" fontId="47" fillId="0" borderId="30" xfId="0" applyFont="1" applyBorder="1" applyAlignment="1">
      <alignment horizontal="left" vertical="center" wrapText="1"/>
    </xf>
    <xf numFmtId="0" fontId="47" fillId="0" borderId="26" xfId="0" applyFont="1" applyBorder="1" applyAlignment="1">
      <alignment horizontal="left" vertical="center" wrapText="1"/>
    </xf>
    <xf numFmtId="0" fontId="47" fillId="0" borderId="40" xfId="0" applyFont="1" applyBorder="1" applyAlignment="1">
      <alignment horizontal="left" vertical="center" wrapText="1"/>
    </xf>
    <xf numFmtId="0" fontId="47" fillId="0" borderId="24"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left" vertical="center" wrapText="1"/>
    </xf>
    <xf numFmtId="0" fontId="47" fillId="0" borderId="0" xfId="0" applyFont="1" applyBorder="1" applyAlignment="1">
      <alignment horizontal="left" vertical="center" wrapText="1"/>
    </xf>
    <xf numFmtId="0" fontId="47" fillId="0" borderId="23" xfId="0" applyFont="1" applyBorder="1" applyAlignment="1">
      <alignment horizontal="left" vertical="center" wrapText="1"/>
    </xf>
    <xf numFmtId="0" fontId="43" fillId="0" borderId="27" xfId="0" applyFont="1" applyBorder="1" applyAlignment="1">
      <alignment horizontal="left" vertical="center" wrapText="1"/>
    </xf>
    <xf numFmtId="0" fontId="43" fillId="0" borderId="0" xfId="0" applyFont="1" applyAlignment="1">
      <alignment horizontal="left" vertical="center" wrapText="1"/>
    </xf>
    <xf numFmtId="0" fontId="47" fillId="0" borderId="100" xfId="0" applyFont="1" applyBorder="1" applyAlignment="1">
      <alignment horizontal="left" vertical="center" wrapText="1"/>
    </xf>
    <xf numFmtId="0" fontId="47" fillId="0" borderId="101" xfId="0" applyFont="1" applyBorder="1" applyAlignment="1">
      <alignment horizontal="left" vertical="center" wrapText="1"/>
    </xf>
    <xf numFmtId="0" fontId="47" fillId="0" borderId="1" xfId="0" applyFont="1" applyBorder="1" applyAlignment="1">
      <alignment horizontal="center" vertical="center"/>
    </xf>
    <xf numFmtId="0" fontId="52" fillId="0" borderId="0" xfId="0" applyFont="1" applyAlignment="1">
      <alignment horizontal="left" vertical="center"/>
    </xf>
    <xf numFmtId="0" fontId="55" fillId="0" borderId="0" xfId="0" applyFont="1" applyAlignment="1">
      <alignment horizontal="left" vertical="center"/>
    </xf>
    <xf numFmtId="0" fontId="47" fillId="0" borderId="12"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47" fillId="0" borderId="17" xfId="0" applyFont="1" applyBorder="1" applyAlignment="1">
      <alignment horizontal="center" vertical="center"/>
    </xf>
    <xf numFmtId="0" fontId="47" fillId="0" borderId="0" xfId="0" applyFont="1" applyBorder="1" applyAlignment="1">
      <alignment horizontal="center" vertical="center"/>
    </xf>
    <xf numFmtId="0" fontId="47" fillId="0" borderId="25" xfId="0" applyFont="1" applyBorder="1" applyAlignment="1">
      <alignment horizontal="center" vertical="center"/>
    </xf>
    <xf numFmtId="0" fontId="47" fillId="0" borderId="34" xfId="0" applyFont="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0" xfId="0" applyFont="1" applyAlignment="1">
      <alignment horizontal="left"/>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457200</xdr:colOff>
      <xdr:row>7</xdr:row>
      <xdr:rowOff>219074</xdr:rowOff>
    </xdr:from>
    <xdr:to>
      <xdr:col>14</xdr:col>
      <xdr:colOff>676275</xdr:colOff>
      <xdr:row>14</xdr:row>
      <xdr:rowOff>47625</xdr:rowOff>
    </xdr:to>
    <xdr:sp macro="" textlink="">
      <xdr:nvSpPr>
        <xdr:cNvPr id="2" name="テキスト ボックス 1"/>
        <xdr:cNvSpPr txBox="1"/>
      </xdr:nvSpPr>
      <xdr:spPr>
        <a:xfrm>
          <a:off x="7162800" y="1685924"/>
          <a:ext cx="4867275" cy="19050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rtl="0"/>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営業種目、内容</a:t>
          </a:r>
          <a:endParaRPr lang="ja-JP" altLang="ja-JP" b="0">
            <a:effectLst/>
            <a:latin typeface="ＭＳ 明朝" panose="02020609040205080304" pitchFamily="17" charset="-128"/>
            <a:ea typeface="ＭＳ 明朝" panose="02020609040205080304" pitchFamily="17" charset="-128"/>
          </a:endParaRPr>
        </a:p>
        <a:p>
          <a:pPr rtl="0"/>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・「別表１　営業種目分類表（物品）」の中から希望する営業種目を選択し、数字の小さいほうから記入してください。</a:t>
          </a: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登録数に上限はありませんので、用紙が不足した場合は行を追加してください。</a:t>
          </a:r>
          <a:endParaRPr lang="ja-JP" altLang="ja-JP">
            <a:effectLst/>
            <a:latin typeface="ＭＳ 明朝" panose="02020609040205080304" pitchFamily="17" charset="-128"/>
            <a:ea typeface="ＭＳ 明朝" panose="02020609040205080304" pitchFamily="17" charset="-128"/>
          </a:endParaRPr>
        </a:p>
        <a:p>
          <a:pPr rtl="0">
            <a:lnSpc>
              <a:spcPts val="1300"/>
            </a:lnSpc>
          </a:pP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u="sng" baseline="0">
              <a:solidFill>
                <a:schemeClr val="dk1"/>
              </a:solidFill>
              <a:effectLst/>
              <a:latin typeface="ＭＳ 明朝" panose="02020609040205080304" pitchFamily="17" charset="-128"/>
              <a:ea typeface="ＭＳ 明朝" panose="02020609040205080304" pitchFamily="17" charset="-128"/>
              <a:cs typeface="+mn-cs"/>
            </a:rPr>
            <a:t>取扱品については例示品目にこだわらず具体的に記入してください。</a:t>
          </a:r>
          <a:endParaRPr lang="ja-JP" altLang="ja-JP">
            <a:effectLst/>
            <a:latin typeface="ＭＳ 明朝" panose="02020609040205080304" pitchFamily="17" charset="-128"/>
            <a:ea typeface="ＭＳ 明朝" panose="02020609040205080304" pitchFamily="17" charset="-128"/>
          </a:endParaRPr>
        </a:p>
        <a:p>
          <a:pPr rtl="0">
            <a:lnSpc>
              <a:spcPts val="1300"/>
            </a:lnSpc>
          </a:pP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営業種目「１０３」「１０４」を選択した場合には自社で初期設定が可能かどうか記入してください。</a:t>
          </a:r>
          <a:endParaRPr lang="en-US" altLang="ja-JP" sz="1100" b="0" i="0" baseline="0">
            <a:solidFill>
              <a:schemeClr val="dk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300"/>
            </a:lnSpc>
            <a:spcBef>
              <a:spcPts val="0"/>
            </a:spcBef>
            <a:spcAft>
              <a:spcPts val="0"/>
            </a:spcAft>
            <a:buClrTx/>
            <a:buSzTx/>
            <a:buFontTx/>
            <a:buNone/>
            <a:tabLst/>
            <a:defRPr/>
          </a:pPr>
          <a:r>
            <a:rPr lang="en-US"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エクセルファイルで入力する場合は、「商号又は名称」及び水色のセルの部分のみ入力してください。上記以外のセルは入力できません。</a:t>
          </a:r>
          <a:endParaRPr lang="ja-JP" altLang="ja-JP">
            <a:effectLst/>
            <a:latin typeface="ＭＳ 明朝" panose="02020609040205080304" pitchFamily="17" charset="-128"/>
            <a:ea typeface="ＭＳ 明朝" panose="02020609040205080304" pitchFamily="17" charset="-128"/>
          </a:endParaRPr>
        </a:p>
      </xdr:txBody>
    </xdr:sp>
    <xdr:clientData/>
  </xdr:twoCellAnchor>
  <xdr:twoCellAnchor>
    <xdr:from>
      <xdr:col>8</xdr:col>
      <xdr:colOff>381000</xdr:colOff>
      <xdr:row>26</xdr:row>
      <xdr:rowOff>219075</xdr:rowOff>
    </xdr:from>
    <xdr:to>
      <xdr:col>14</xdr:col>
      <xdr:colOff>276225</xdr:colOff>
      <xdr:row>32</xdr:row>
      <xdr:rowOff>346075</xdr:rowOff>
    </xdr:to>
    <xdr:sp macro="" textlink="">
      <xdr:nvSpPr>
        <xdr:cNvPr id="3" name="テキスト ボックス 2"/>
        <xdr:cNvSpPr txBox="1"/>
      </xdr:nvSpPr>
      <xdr:spPr>
        <a:xfrm>
          <a:off x="7086600" y="7867650"/>
          <a:ext cx="4543425" cy="1831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営業種目、内容</a:t>
          </a:r>
        </a:p>
        <a:p>
          <a:r>
            <a:rPr kumimoji="1" lang="ja-JP" altLang="en-US" sz="1100">
              <a:latin typeface="ＭＳ 明朝" panose="02020609040205080304" pitchFamily="17" charset="-128"/>
              <a:ea typeface="ＭＳ 明朝" panose="02020609040205080304" pitchFamily="17" charset="-128"/>
            </a:rPr>
            <a:t>・「別表２　営業種目分類表（賃貸借）」の中から希望する営業種目を選択し、数字の小さいほうから記入してください。登録数に上限はありませんので、用紙が不足した場合は行を追加してください。</a:t>
          </a:r>
        </a:p>
        <a:p>
          <a:r>
            <a:rPr kumimoji="1" lang="ja-JP" altLang="en-US" sz="1100">
              <a:latin typeface="ＭＳ 明朝" panose="02020609040205080304" pitchFamily="17" charset="-128"/>
              <a:ea typeface="ＭＳ 明朝" panose="02020609040205080304" pitchFamily="17" charset="-128"/>
            </a:rPr>
            <a:t>・取扱品については例示品目にこだわらず具体的に記入してください。</a:t>
          </a:r>
        </a:p>
        <a:p>
          <a:pPr>
            <a:lnSpc>
              <a:spcPts val="1300"/>
            </a:lnSpc>
          </a:pPr>
          <a:r>
            <a:rPr kumimoji="1" lang="ja-JP" altLang="en-US" sz="1100">
              <a:latin typeface="ＭＳ 明朝" panose="02020609040205080304" pitchFamily="17" charset="-128"/>
              <a:ea typeface="ＭＳ 明朝" panose="02020609040205080304" pitchFamily="17" charset="-128"/>
            </a:rPr>
            <a:t>・リース又はレンタル欄には希望するものに○を記入してください。</a:t>
          </a:r>
        </a:p>
        <a:p>
          <a:r>
            <a:rPr kumimoji="1" lang="ja-JP" altLang="en-US" sz="1100">
              <a:latin typeface="ＭＳ 明朝" panose="02020609040205080304" pitchFamily="17" charset="-128"/>
              <a:ea typeface="ＭＳ 明朝" panose="02020609040205080304" pitchFamily="17" charset="-128"/>
            </a:rPr>
            <a:t>・営業種目「２０３」「２０４」を選択した場合には自社で初期設定が可能かどうか記入してください。</a:t>
          </a:r>
        </a:p>
        <a:p>
          <a:pPr>
            <a:lnSpc>
              <a:spcPts val="11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57150</xdr:colOff>
      <xdr:row>6</xdr:row>
      <xdr:rowOff>9525</xdr:rowOff>
    </xdr:from>
    <xdr:to>
      <xdr:col>24</xdr:col>
      <xdr:colOff>628651</xdr:colOff>
      <xdr:row>12</xdr:row>
      <xdr:rowOff>107016</xdr:rowOff>
    </xdr:to>
    <xdr:sp macro="" textlink="">
      <xdr:nvSpPr>
        <xdr:cNvPr id="2" name="テキスト ボックス 1"/>
        <xdr:cNvSpPr txBox="1"/>
      </xdr:nvSpPr>
      <xdr:spPr>
        <a:xfrm>
          <a:off x="7905750" y="1362075"/>
          <a:ext cx="4686301" cy="259304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営業種目、内容</a:t>
          </a:r>
        </a:p>
        <a:p>
          <a:r>
            <a:rPr kumimoji="1" lang="ja-JP" altLang="en-US" sz="1100">
              <a:latin typeface="ＭＳ 明朝" panose="02020609040205080304" pitchFamily="17" charset="-128"/>
              <a:ea typeface="ＭＳ 明朝" panose="02020609040205080304" pitchFamily="17" charset="-128"/>
            </a:rPr>
            <a:t>・「別表３　営業種目分類表（役務）」の中から希望する営業種目を選択してください。選択数に上限はありません。</a:t>
          </a:r>
        </a:p>
        <a:p>
          <a:pPr>
            <a:lnSpc>
              <a:spcPts val="1300"/>
            </a:lnSpc>
          </a:pPr>
          <a:r>
            <a:rPr kumimoji="1" lang="ja-JP" altLang="en-US" sz="1100">
              <a:latin typeface="ＭＳ 明朝" panose="02020609040205080304" pitchFamily="17" charset="-128"/>
              <a:ea typeface="ＭＳ 明朝" panose="02020609040205080304" pitchFamily="17" charset="-128"/>
            </a:rPr>
            <a:t>・「具体的な業務内容」は、申請する業務について補足がある場合又は各営業種目でその他を申請する場合に記入してください。補足が不要の場合は空白でも構いません。</a:t>
          </a:r>
        </a:p>
        <a:p>
          <a:r>
            <a:rPr kumimoji="1" lang="ja-JP" altLang="en-US" sz="1100">
              <a:latin typeface="ＭＳ 明朝" panose="02020609040205080304" pitchFamily="17" charset="-128"/>
              <a:ea typeface="ＭＳ 明朝" panose="02020609040205080304" pitchFamily="17" charset="-128"/>
            </a:rPr>
            <a:t>・選択した営業種目について、当該営業種目の内で希望する業務の申請欄に「○」を記入してください。業務の申請数に制限はありません。</a:t>
          </a:r>
        </a:p>
        <a:p>
          <a:pPr>
            <a:lnSpc>
              <a:spcPts val="1300"/>
            </a:lnSpc>
          </a:pPr>
          <a:r>
            <a:rPr kumimoji="1" lang="ja-JP" altLang="en-US" sz="1100">
              <a:latin typeface="ＭＳ 明朝" panose="02020609040205080304" pitchFamily="17" charset="-128"/>
              <a:ea typeface="ＭＳ 明朝" panose="02020609040205080304" pitchFamily="17" charset="-128"/>
            </a:rPr>
            <a:t>・数字の小さいほうから記入してください。</a:t>
          </a:r>
        </a:p>
        <a:p>
          <a:pPr>
            <a:lnSpc>
              <a:spcPts val="1200"/>
            </a:lnSpc>
          </a:pPr>
          <a:r>
            <a:rPr kumimoji="1" lang="ja-JP" altLang="en-US" sz="1100">
              <a:latin typeface="ＭＳ 明朝" panose="02020609040205080304" pitchFamily="17" charset="-128"/>
              <a:ea typeface="ＭＳ 明朝" panose="02020609040205080304" pitchFamily="17" charset="-128"/>
            </a:rPr>
            <a:t>・業務に関し許可・届出等を要する場合は許可書等の写しを添付してください。</a:t>
          </a:r>
        </a:p>
        <a:p>
          <a:pPr>
            <a:lnSpc>
              <a:spcPts val="1300"/>
            </a:lnSpc>
          </a:pPr>
          <a:endParaRPr kumimoji="1" lang="ja-JP" altLang="en-US" sz="1100">
            <a:latin typeface="ＭＳ 明朝" panose="02020609040205080304" pitchFamily="17" charset="-128"/>
            <a:ea typeface="ＭＳ 明朝" panose="02020609040205080304" pitchFamily="17" charset="-128"/>
          </a:endParaRPr>
        </a:p>
        <a:p>
          <a:pPr>
            <a:lnSpc>
              <a:spcPts val="1200"/>
            </a:lnSpc>
          </a:pP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エクセルファイルで入力する場合は、「商号又は名称」及び水色のセルの部分のみ入力してください。上記以外のセルは入力できません。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tabSelected="1" workbookViewId="0">
      <selection sqref="A1:D1"/>
    </sheetView>
  </sheetViews>
  <sheetFormatPr defaultRowHeight="18.75" x14ac:dyDescent="0.4"/>
  <cols>
    <col min="1" max="2" width="8.25" customWidth="1"/>
    <col min="3" max="3" width="53.25" customWidth="1"/>
    <col min="4" max="4" width="32.875" customWidth="1"/>
  </cols>
  <sheetData>
    <row r="1" spans="1:4" x14ac:dyDescent="0.4">
      <c r="A1" s="353" t="s">
        <v>886</v>
      </c>
      <c r="B1" s="353"/>
      <c r="C1" s="353"/>
      <c r="D1" s="353"/>
    </row>
    <row r="2" spans="1:4" x14ac:dyDescent="0.4">
      <c r="A2" s="354" t="s">
        <v>852</v>
      </c>
      <c r="B2" s="354"/>
      <c r="C2" s="354"/>
      <c r="D2" s="354"/>
    </row>
    <row r="3" spans="1:4" x14ac:dyDescent="0.4">
      <c r="A3" s="355"/>
      <c r="B3" s="355"/>
      <c r="C3" s="355"/>
      <c r="D3" s="355"/>
    </row>
    <row r="4" spans="1:4" ht="41.25" customHeight="1" x14ac:dyDescent="0.4">
      <c r="A4" s="2" t="s">
        <v>0</v>
      </c>
      <c r="B4" s="2" t="s">
        <v>1</v>
      </c>
      <c r="C4" s="3" t="s">
        <v>2</v>
      </c>
      <c r="D4" s="4" t="s">
        <v>3</v>
      </c>
    </row>
    <row r="5" spans="1:4" ht="27" customHeight="1" x14ac:dyDescent="0.4">
      <c r="A5" s="4" t="s">
        <v>4</v>
      </c>
      <c r="B5" s="4" t="s">
        <v>4</v>
      </c>
      <c r="C5" s="1" t="s">
        <v>872</v>
      </c>
      <c r="D5" s="334"/>
    </row>
    <row r="6" spans="1:4" ht="27" customHeight="1" x14ac:dyDescent="0.4">
      <c r="A6" s="4" t="s">
        <v>4</v>
      </c>
      <c r="B6" s="4" t="s">
        <v>4</v>
      </c>
      <c r="C6" s="1" t="s">
        <v>873</v>
      </c>
      <c r="D6" s="334"/>
    </row>
    <row r="7" spans="1:4" ht="27" customHeight="1" x14ac:dyDescent="0.4">
      <c r="A7" s="330" t="s">
        <v>4</v>
      </c>
      <c r="B7" s="330" t="s">
        <v>4</v>
      </c>
      <c r="C7" s="1" t="s">
        <v>864</v>
      </c>
      <c r="D7" s="334" t="s">
        <v>869</v>
      </c>
    </row>
    <row r="8" spans="1:4" ht="27" customHeight="1" x14ac:dyDescent="0.4">
      <c r="A8" s="4" t="s">
        <v>5</v>
      </c>
      <c r="B8" s="4" t="s">
        <v>5</v>
      </c>
      <c r="C8" s="1" t="s">
        <v>874</v>
      </c>
      <c r="D8" s="334" t="s">
        <v>898</v>
      </c>
    </row>
    <row r="9" spans="1:4" ht="27" customHeight="1" x14ac:dyDescent="0.4">
      <c r="A9" s="4" t="s">
        <v>5</v>
      </c>
      <c r="B9" s="4" t="s">
        <v>5</v>
      </c>
      <c r="C9" s="335" t="s">
        <v>875</v>
      </c>
      <c r="D9" s="334" t="s">
        <v>870</v>
      </c>
    </row>
    <row r="10" spans="1:4" ht="27" customHeight="1" x14ac:dyDescent="0.4">
      <c r="A10" s="4" t="s">
        <v>4</v>
      </c>
      <c r="B10" s="4" t="s">
        <v>4</v>
      </c>
      <c r="C10" s="1" t="s">
        <v>876</v>
      </c>
      <c r="D10" s="334"/>
    </row>
    <row r="11" spans="1:4" ht="27" customHeight="1" x14ac:dyDescent="0.4">
      <c r="A11" s="4" t="s">
        <v>5</v>
      </c>
      <c r="B11" s="4" t="s">
        <v>5</v>
      </c>
      <c r="C11" s="1" t="s">
        <v>877</v>
      </c>
      <c r="D11" s="334" t="s">
        <v>871</v>
      </c>
    </row>
    <row r="12" spans="1:4" ht="27" customHeight="1" x14ac:dyDescent="0.4">
      <c r="A12" s="4" t="s">
        <v>5</v>
      </c>
      <c r="B12" s="4" t="s">
        <v>5</v>
      </c>
      <c r="C12" s="1" t="s">
        <v>878</v>
      </c>
      <c r="D12" s="334" t="s">
        <v>881</v>
      </c>
    </row>
    <row r="13" spans="1:4" ht="27" customHeight="1" x14ac:dyDescent="0.4">
      <c r="A13" s="312" t="s">
        <v>899</v>
      </c>
      <c r="B13" s="312" t="s">
        <v>899</v>
      </c>
      <c r="C13" s="1" t="s">
        <v>879</v>
      </c>
      <c r="D13" s="334"/>
    </row>
    <row r="14" spans="1:4" ht="27" customHeight="1" x14ac:dyDescent="0.4">
      <c r="A14" s="4" t="s">
        <v>5</v>
      </c>
      <c r="B14" s="4" t="s">
        <v>5</v>
      </c>
      <c r="C14" s="1" t="s">
        <v>865</v>
      </c>
      <c r="D14" s="334" t="s">
        <v>882</v>
      </c>
    </row>
    <row r="15" spans="1:4" ht="27" customHeight="1" x14ac:dyDescent="0.4">
      <c r="A15" s="360" t="s">
        <v>4</v>
      </c>
      <c r="B15" s="360" t="s">
        <v>4</v>
      </c>
      <c r="C15" s="335" t="s">
        <v>866</v>
      </c>
      <c r="D15" s="361" t="s">
        <v>900</v>
      </c>
    </row>
    <row r="16" spans="1:4" ht="27" customHeight="1" x14ac:dyDescent="0.4">
      <c r="A16" s="360"/>
      <c r="B16" s="360"/>
      <c r="C16" s="336" t="s">
        <v>6</v>
      </c>
      <c r="D16" s="361"/>
    </row>
    <row r="17" spans="1:4" ht="18.75" customHeight="1" x14ac:dyDescent="0.4">
      <c r="A17" s="360"/>
      <c r="B17" s="360"/>
      <c r="C17" s="337" t="s">
        <v>880</v>
      </c>
      <c r="D17" s="361"/>
    </row>
    <row r="18" spans="1:4" ht="18.75" customHeight="1" x14ac:dyDescent="0.4">
      <c r="A18" s="360"/>
      <c r="B18" s="360"/>
      <c r="C18" s="337" t="s">
        <v>7</v>
      </c>
      <c r="D18" s="361"/>
    </row>
    <row r="19" spans="1:4" ht="36" customHeight="1" x14ac:dyDescent="0.4">
      <c r="A19" s="360"/>
      <c r="B19" s="360"/>
      <c r="C19" s="338" t="s">
        <v>8</v>
      </c>
      <c r="D19" s="361"/>
    </row>
    <row r="20" spans="1:4" ht="27" customHeight="1" x14ac:dyDescent="0.4">
      <c r="A20" s="360"/>
      <c r="B20" s="360"/>
      <c r="C20" s="339" t="s">
        <v>9</v>
      </c>
      <c r="D20" s="361"/>
    </row>
    <row r="21" spans="1:4" ht="35.25" customHeight="1" x14ac:dyDescent="0.4">
      <c r="A21" s="360"/>
      <c r="B21" s="360"/>
      <c r="C21" s="340" t="s">
        <v>10</v>
      </c>
      <c r="D21" s="361"/>
    </row>
    <row r="22" spans="1:4" ht="27" customHeight="1" x14ac:dyDescent="0.4">
      <c r="A22" s="4" t="s">
        <v>4</v>
      </c>
      <c r="B22" s="4" t="s">
        <v>11</v>
      </c>
      <c r="C22" s="1" t="s">
        <v>867</v>
      </c>
      <c r="D22" s="5" t="s">
        <v>901</v>
      </c>
    </row>
    <row r="23" spans="1:4" ht="27" customHeight="1" x14ac:dyDescent="0.4">
      <c r="A23" s="4" t="s">
        <v>4</v>
      </c>
      <c r="B23" s="4" t="s">
        <v>4</v>
      </c>
      <c r="C23" s="1" t="s">
        <v>868</v>
      </c>
      <c r="D23" s="5" t="s">
        <v>883</v>
      </c>
    </row>
    <row r="24" spans="1:4" ht="27" customHeight="1" x14ac:dyDescent="0.4">
      <c r="A24" s="4" t="s">
        <v>11</v>
      </c>
      <c r="B24" s="4" t="s">
        <v>4</v>
      </c>
      <c r="C24" s="6" t="s">
        <v>896</v>
      </c>
      <c r="D24" s="331" t="s">
        <v>901</v>
      </c>
    </row>
    <row r="25" spans="1:4" ht="27" customHeight="1" x14ac:dyDescent="0.4">
      <c r="A25" s="4" t="s">
        <v>11</v>
      </c>
      <c r="B25" s="4" t="s">
        <v>5</v>
      </c>
      <c r="C25" s="6" t="s">
        <v>895</v>
      </c>
      <c r="D25" s="331" t="s">
        <v>884</v>
      </c>
    </row>
    <row r="26" spans="1:4" ht="21.75" customHeight="1" x14ac:dyDescent="0.4">
      <c r="A26" s="362" t="s">
        <v>894</v>
      </c>
      <c r="B26" s="362"/>
      <c r="C26" s="362"/>
      <c r="D26" s="362"/>
    </row>
    <row r="28" spans="1:4" x14ac:dyDescent="0.4">
      <c r="A28" s="356" t="s">
        <v>897</v>
      </c>
      <c r="B28" s="356"/>
      <c r="C28" s="356"/>
      <c r="D28" s="356"/>
    </row>
    <row r="29" spans="1:4" ht="30" customHeight="1" x14ac:dyDescent="0.4">
      <c r="A29" s="2" t="s">
        <v>0</v>
      </c>
      <c r="B29" s="2" t="s">
        <v>1</v>
      </c>
      <c r="C29" s="3" t="s">
        <v>2</v>
      </c>
      <c r="D29" s="312" t="s">
        <v>3</v>
      </c>
    </row>
    <row r="30" spans="1:4" ht="27" customHeight="1" x14ac:dyDescent="0.4">
      <c r="A30" s="321" t="s">
        <v>857</v>
      </c>
      <c r="B30" s="321" t="s">
        <v>857</v>
      </c>
      <c r="C30" s="320" t="s">
        <v>858</v>
      </c>
      <c r="D30" s="357" t="s">
        <v>885</v>
      </c>
    </row>
    <row r="31" spans="1:4" ht="27" customHeight="1" x14ac:dyDescent="0.4">
      <c r="A31" s="321" t="s">
        <v>857</v>
      </c>
      <c r="B31" s="321" t="s">
        <v>857</v>
      </c>
      <c r="C31" s="320" t="s">
        <v>859</v>
      </c>
      <c r="D31" s="358"/>
    </row>
    <row r="32" spans="1:4" ht="27" customHeight="1" x14ac:dyDescent="0.4">
      <c r="A32" s="321" t="s">
        <v>857</v>
      </c>
      <c r="B32" s="321" t="s">
        <v>857</v>
      </c>
      <c r="C32" s="320" t="s">
        <v>860</v>
      </c>
      <c r="D32" s="359"/>
    </row>
  </sheetData>
  <mergeCells count="9">
    <mergeCell ref="A1:D1"/>
    <mergeCell ref="A2:D2"/>
    <mergeCell ref="A3:D3"/>
    <mergeCell ref="A28:D28"/>
    <mergeCell ref="D30:D32"/>
    <mergeCell ref="A15:A21"/>
    <mergeCell ref="B15:B21"/>
    <mergeCell ref="D15:D21"/>
    <mergeCell ref="A26:D26"/>
  </mergeCells>
  <phoneticPr fontId="2"/>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13" zoomScaleNormal="100" zoomScaleSheetLayoutView="100" workbookViewId="0">
      <selection sqref="A1:D1"/>
    </sheetView>
  </sheetViews>
  <sheetFormatPr defaultRowHeight="13.5" x14ac:dyDescent="0.4"/>
  <cols>
    <col min="1" max="1" width="3.75" style="266" customWidth="1"/>
    <col min="2" max="2" width="4" style="266" customWidth="1"/>
    <col min="3" max="4" width="9" style="266"/>
    <col min="5" max="5" width="13.375" style="266" customWidth="1"/>
    <col min="6" max="8" width="10.625" style="266" customWidth="1"/>
    <col min="9" max="9" width="6.625" style="266" customWidth="1"/>
    <col min="10" max="16384" width="9" style="266"/>
  </cols>
  <sheetData>
    <row r="1" spans="1:10" x14ac:dyDescent="0.4">
      <c r="A1" s="270" t="s">
        <v>697</v>
      </c>
      <c r="B1" s="270"/>
    </row>
    <row r="2" spans="1:10" x14ac:dyDescent="0.4">
      <c r="A2" s="293"/>
      <c r="B2" s="293"/>
    </row>
    <row r="3" spans="1:10" ht="18" x14ac:dyDescent="0.4">
      <c r="A3" s="544" t="s">
        <v>698</v>
      </c>
      <c r="B3" s="544"/>
      <c r="C3" s="544"/>
      <c r="D3" s="544"/>
      <c r="E3" s="544"/>
      <c r="F3" s="544"/>
      <c r="G3" s="544"/>
      <c r="H3" s="544"/>
      <c r="I3" s="544"/>
    </row>
    <row r="4" spans="1:10" x14ac:dyDescent="0.4">
      <c r="A4" s="267"/>
      <c r="B4" s="267"/>
    </row>
    <row r="5" spans="1:10" ht="14.25" x14ac:dyDescent="0.4">
      <c r="F5" s="559" t="s">
        <v>730</v>
      </c>
      <c r="G5" s="559"/>
      <c r="H5" s="559"/>
      <c r="I5" s="559"/>
    </row>
    <row r="6" spans="1:10" ht="14.25" x14ac:dyDescent="0.4">
      <c r="A6" s="278"/>
      <c r="B6" s="278"/>
      <c r="C6" s="272"/>
      <c r="D6" s="272"/>
    </row>
    <row r="7" spans="1:10" ht="14.25" x14ac:dyDescent="0.4">
      <c r="A7" s="556" t="s">
        <v>699</v>
      </c>
      <c r="B7" s="556"/>
      <c r="C7" s="556"/>
      <c r="D7" s="556"/>
    </row>
    <row r="8" spans="1:10" x14ac:dyDescent="0.4">
      <c r="A8" s="268"/>
      <c r="B8" s="268"/>
      <c r="C8" s="268"/>
      <c r="D8" s="268"/>
    </row>
    <row r="9" spans="1:10" ht="21" customHeight="1" x14ac:dyDescent="0.4">
      <c r="E9" s="273" t="s">
        <v>700</v>
      </c>
      <c r="F9" s="272"/>
      <c r="G9" s="272"/>
      <c r="H9" s="272"/>
      <c r="I9" s="272"/>
    </row>
    <row r="10" spans="1:10" ht="21" customHeight="1" x14ac:dyDescent="0.4">
      <c r="E10" s="273" t="s">
        <v>701</v>
      </c>
      <c r="F10" s="272"/>
      <c r="G10" s="272"/>
      <c r="H10" s="272"/>
      <c r="I10" s="272"/>
    </row>
    <row r="11" spans="1:10" ht="21" customHeight="1" x14ac:dyDescent="0.4">
      <c r="E11" s="273" t="s">
        <v>702</v>
      </c>
      <c r="F11" s="272"/>
      <c r="G11" s="272"/>
      <c r="H11" s="272"/>
      <c r="I11" s="272" t="s">
        <v>703</v>
      </c>
      <c r="J11" s="274" t="s">
        <v>695</v>
      </c>
    </row>
    <row r="12" spans="1:10" ht="14.25" x14ac:dyDescent="0.4">
      <c r="A12" s="265"/>
      <c r="B12" s="265"/>
      <c r="E12" s="272"/>
      <c r="F12" s="272"/>
      <c r="G12" s="272"/>
      <c r="H12" s="272"/>
      <c r="I12" s="272"/>
    </row>
    <row r="13" spans="1:10" ht="88.5" customHeight="1" x14ac:dyDescent="0.4">
      <c r="A13" s="554" t="s">
        <v>729</v>
      </c>
      <c r="B13" s="554"/>
      <c r="C13" s="555"/>
      <c r="D13" s="555"/>
      <c r="E13" s="555"/>
      <c r="F13" s="555"/>
      <c r="G13" s="555"/>
      <c r="H13" s="555"/>
      <c r="I13" s="555"/>
    </row>
    <row r="14" spans="1:10" x14ac:dyDescent="0.4">
      <c r="A14" s="265"/>
      <c r="B14" s="265"/>
    </row>
    <row r="15" spans="1:10" x14ac:dyDescent="0.4">
      <c r="A15" s="265"/>
      <c r="B15" s="265"/>
    </row>
    <row r="16" spans="1:10" ht="14.25" x14ac:dyDescent="0.4">
      <c r="A16" s="556" t="s">
        <v>681</v>
      </c>
      <c r="B16" s="556"/>
      <c r="C16" s="556"/>
      <c r="D16" s="556"/>
      <c r="E16" s="556"/>
      <c r="F16" s="556"/>
      <c r="G16" s="556"/>
      <c r="H16" s="556"/>
      <c r="I16" s="556"/>
    </row>
    <row r="17" spans="1:9" ht="14.25" x14ac:dyDescent="0.4">
      <c r="A17" s="273"/>
      <c r="B17" s="273"/>
      <c r="C17" s="272"/>
      <c r="D17" s="272"/>
      <c r="E17" s="272"/>
      <c r="F17" s="272"/>
      <c r="G17" s="272"/>
      <c r="H17" s="272"/>
      <c r="I17" s="272"/>
    </row>
    <row r="18" spans="1:9" s="275" customFormat="1" ht="31.5" customHeight="1" x14ac:dyDescent="0.4">
      <c r="A18" s="280">
        <v>1</v>
      </c>
      <c r="B18" s="554" t="s">
        <v>704</v>
      </c>
      <c r="C18" s="554"/>
      <c r="D18" s="554"/>
      <c r="E18" s="554"/>
      <c r="F18" s="554"/>
      <c r="G18" s="554"/>
      <c r="H18" s="554"/>
      <c r="I18" s="554"/>
    </row>
    <row r="19" spans="1:9" s="275" customFormat="1" ht="31.5" customHeight="1" x14ac:dyDescent="0.4">
      <c r="A19" s="352" t="s">
        <v>707</v>
      </c>
      <c r="B19" s="558" t="s">
        <v>705</v>
      </c>
      <c r="C19" s="558"/>
      <c r="D19" s="558"/>
      <c r="E19" s="558"/>
      <c r="F19" s="558"/>
      <c r="G19" s="558"/>
      <c r="H19" s="558"/>
      <c r="I19" s="558"/>
    </row>
    <row r="20" spans="1:9" s="275" customFormat="1" ht="31.5" customHeight="1" x14ac:dyDescent="0.4">
      <c r="A20" s="352" t="s">
        <v>708</v>
      </c>
      <c r="B20" s="558" t="s">
        <v>706</v>
      </c>
      <c r="C20" s="558"/>
      <c r="D20" s="558"/>
      <c r="E20" s="558"/>
      <c r="F20" s="558"/>
      <c r="G20" s="558"/>
      <c r="H20" s="558"/>
      <c r="I20" s="558"/>
    </row>
    <row r="21" spans="1:9" s="275" customFormat="1" ht="31.5" customHeight="1" x14ac:dyDescent="0.4">
      <c r="A21" s="277" t="s">
        <v>709</v>
      </c>
      <c r="B21" s="554" t="s">
        <v>715</v>
      </c>
      <c r="C21" s="554"/>
      <c r="D21" s="554"/>
      <c r="E21" s="554"/>
      <c r="F21" s="554"/>
      <c r="G21" s="554"/>
      <c r="H21" s="554"/>
      <c r="I21" s="554"/>
    </row>
    <row r="22" spans="1:9" s="275" customFormat="1" ht="31.5" customHeight="1" x14ac:dyDescent="0.4">
      <c r="A22" s="277" t="s">
        <v>710</v>
      </c>
      <c r="B22" s="554" t="s">
        <v>716</v>
      </c>
      <c r="C22" s="554"/>
      <c r="D22" s="554"/>
      <c r="E22" s="554"/>
      <c r="F22" s="554"/>
      <c r="G22" s="554"/>
      <c r="H22" s="554"/>
      <c r="I22" s="554"/>
    </row>
    <row r="23" spans="1:9" s="275" customFormat="1" ht="31.5" customHeight="1" x14ac:dyDescent="0.4">
      <c r="A23" s="352" t="s">
        <v>711</v>
      </c>
      <c r="B23" s="558" t="s">
        <v>717</v>
      </c>
      <c r="C23" s="558"/>
      <c r="D23" s="558"/>
      <c r="E23" s="558"/>
      <c r="F23" s="558"/>
      <c r="G23" s="558"/>
      <c r="H23" s="558"/>
      <c r="I23" s="558"/>
    </row>
    <row r="24" spans="1:9" s="275" customFormat="1" ht="31.5" customHeight="1" x14ac:dyDescent="0.4">
      <c r="A24" s="352" t="s">
        <v>712</v>
      </c>
      <c r="B24" s="558" t="s">
        <v>718</v>
      </c>
      <c r="C24" s="558"/>
      <c r="D24" s="558"/>
      <c r="E24" s="558"/>
      <c r="F24" s="558"/>
      <c r="G24" s="558"/>
      <c r="H24" s="558"/>
      <c r="I24" s="558"/>
    </row>
    <row r="25" spans="1:9" s="275" customFormat="1" ht="31.5" customHeight="1" x14ac:dyDescent="0.4">
      <c r="A25" s="277" t="s">
        <v>713</v>
      </c>
      <c r="B25" s="554" t="s">
        <v>719</v>
      </c>
      <c r="C25" s="554"/>
      <c r="D25" s="554"/>
      <c r="E25" s="554"/>
      <c r="F25" s="554"/>
      <c r="G25" s="554"/>
      <c r="H25" s="554"/>
      <c r="I25" s="554"/>
    </row>
    <row r="26" spans="1:9" s="275" customFormat="1" ht="31.5" customHeight="1" x14ac:dyDescent="0.4">
      <c r="A26" s="277" t="s">
        <v>714</v>
      </c>
      <c r="B26" s="554" t="s">
        <v>720</v>
      </c>
      <c r="C26" s="554"/>
      <c r="D26" s="554"/>
      <c r="E26" s="554"/>
      <c r="F26" s="554"/>
      <c r="G26" s="554"/>
      <c r="H26" s="554"/>
      <c r="I26" s="554"/>
    </row>
    <row r="27" spans="1:9" s="275" customFormat="1" ht="31.5" customHeight="1" x14ac:dyDescent="0.4">
      <c r="A27" s="279" t="s">
        <v>721</v>
      </c>
      <c r="B27" s="554" t="s">
        <v>722</v>
      </c>
      <c r="C27" s="554"/>
      <c r="D27" s="554"/>
      <c r="E27" s="554"/>
      <c r="F27" s="554"/>
      <c r="G27" s="554"/>
      <c r="H27" s="554"/>
      <c r="I27" s="554"/>
    </row>
    <row r="28" spans="1:9" s="275" customFormat="1" ht="31.5" customHeight="1" x14ac:dyDescent="0.4">
      <c r="A28" s="279" t="s">
        <v>723</v>
      </c>
      <c r="B28" s="554" t="s">
        <v>726</v>
      </c>
      <c r="C28" s="554"/>
      <c r="D28" s="554"/>
      <c r="E28" s="554"/>
      <c r="F28" s="554"/>
      <c r="G28" s="554"/>
      <c r="H28" s="554"/>
      <c r="I28" s="554"/>
    </row>
    <row r="29" spans="1:9" s="275" customFormat="1" ht="31.5" customHeight="1" x14ac:dyDescent="0.4">
      <c r="A29" s="279" t="s">
        <v>724</v>
      </c>
      <c r="B29" s="554" t="s">
        <v>727</v>
      </c>
      <c r="C29" s="554"/>
      <c r="D29" s="554"/>
      <c r="E29" s="554"/>
      <c r="F29" s="554"/>
      <c r="G29" s="554"/>
      <c r="H29" s="554"/>
      <c r="I29" s="554"/>
    </row>
    <row r="30" spans="1:9" s="275" customFormat="1" ht="45" customHeight="1" x14ac:dyDescent="0.4">
      <c r="A30" s="279" t="s">
        <v>725</v>
      </c>
      <c r="B30" s="554" t="s">
        <v>728</v>
      </c>
      <c r="C30" s="554"/>
      <c r="D30" s="554"/>
      <c r="E30" s="554"/>
      <c r="F30" s="554"/>
      <c r="G30" s="554"/>
      <c r="H30" s="554"/>
      <c r="I30" s="554"/>
    </row>
  </sheetData>
  <mergeCells count="18">
    <mergeCell ref="B28:I28"/>
    <mergeCell ref="B27:I27"/>
    <mergeCell ref="B26:I26"/>
    <mergeCell ref="B30:I30"/>
    <mergeCell ref="B29:I29"/>
    <mergeCell ref="B22:I22"/>
    <mergeCell ref="B23:I23"/>
    <mergeCell ref="B24:I24"/>
    <mergeCell ref="B25:I25"/>
    <mergeCell ref="A3:I3"/>
    <mergeCell ref="F5:I5"/>
    <mergeCell ref="A7:D7"/>
    <mergeCell ref="A13:I13"/>
    <mergeCell ref="A16:I16"/>
    <mergeCell ref="B18:I18"/>
    <mergeCell ref="B19:I19"/>
    <mergeCell ref="B20:I20"/>
    <mergeCell ref="B21:I21"/>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topLeftCell="A10" zoomScaleNormal="100" zoomScaleSheetLayoutView="100" workbookViewId="0">
      <selection sqref="A1:D1"/>
    </sheetView>
  </sheetViews>
  <sheetFormatPr defaultRowHeight="14.25" x14ac:dyDescent="0.4"/>
  <cols>
    <col min="1" max="1" width="17.125" style="272" customWidth="1"/>
    <col min="2" max="2" width="10.75" style="272" customWidth="1"/>
    <col min="3" max="3" width="7.625" style="272" customWidth="1"/>
    <col min="4" max="4" width="6.875" style="272" customWidth="1"/>
    <col min="5" max="5" width="6.625" style="272" customWidth="1"/>
    <col min="6" max="7" width="9" style="272"/>
    <col min="8" max="8" width="10.125" style="272" customWidth="1"/>
    <col min="9" max="9" width="5.25" style="272" customWidth="1"/>
    <col min="10" max="16384" width="9" style="272"/>
  </cols>
  <sheetData>
    <row r="1" spans="1:10" x14ac:dyDescent="0.4">
      <c r="A1" s="293" t="s">
        <v>772</v>
      </c>
    </row>
    <row r="2" spans="1:10" x14ac:dyDescent="0.4">
      <c r="A2" s="293"/>
    </row>
    <row r="3" spans="1:10" ht="18" x14ac:dyDescent="0.4">
      <c r="A3" s="544" t="s">
        <v>731</v>
      </c>
      <c r="B3" s="544"/>
      <c r="C3" s="544"/>
      <c r="D3" s="544"/>
      <c r="E3" s="544"/>
      <c r="F3" s="544"/>
      <c r="G3" s="544"/>
      <c r="H3" s="544"/>
      <c r="I3" s="544"/>
    </row>
    <row r="4" spans="1:10" x14ac:dyDescent="0.4">
      <c r="A4" s="281"/>
    </row>
    <row r="5" spans="1:10" x14ac:dyDescent="0.4">
      <c r="G5" s="556" t="s">
        <v>684</v>
      </c>
      <c r="H5" s="556"/>
      <c r="I5" s="556"/>
    </row>
    <row r="6" spans="1:10" x14ac:dyDescent="0.4">
      <c r="A6" s="556" t="s">
        <v>685</v>
      </c>
      <c r="B6" s="556"/>
      <c r="C6" s="556"/>
      <c r="D6" s="276"/>
    </row>
    <row r="7" spans="1:10" x14ac:dyDescent="0.4">
      <c r="A7" s="273"/>
    </row>
    <row r="8" spans="1:10" x14ac:dyDescent="0.4">
      <c r="A8" s="555" t="s">
        <v>892</v>
      </c>
      <c r="B8" s="555"/>
      <c r="C8" s="555"/>
      <c r="D8" s="555"/>
      <c r="E8" s="555"/>
      <c r="F8" s="555"/>
      <c r="G8" s="555"/>
      <c r="H8" s="555"/>
      <c r="I8" s="555"/>
    </row>
    <row r="9" spans="1:10" x14ac:dyDescent="0.4">
      <c r="A9" s="273"/>
    </row>
    <row r="10" spans="1:10" ht="14.25" customHeight="1" x14ac:dyDescent="0.4">
      <c r="A10" s="273"/>
      <c r="D10" s="555" t="s">
        <v>700</v>
      </c>
      <c r="E10" s="555"/>
      <c r="F10" s="292"/>
      <c r="G10" s="292"/>
      <c r="H10" s="292"/>
      <c r="I10" s="292"/>
    </row>
    <row r="11" spans="1:10" ht="14.25" customHeight="1" x14ac:dyDescent="0.4">
      <c r="A11" s="273"/>
      <c r="D11" s="555" t="s">
        <v>701</v>
      </c>
      <c r="E11" s="555"/>
      <c r="F11" s="292"/>
      <c r="G11" s="292"/>
      <c r="H11" s="292"/>
      <c r="I11" s="292"/>
    </row>
    <row r="12" spans="1:10" x14ac:dyDescent="0.4">
      <c r="A12" s="273"/>
      <c r="D12" s="555" t="s">
        <v>702</v>
      </c>
      <c r="E12" s="555"/>
      <c r="F12" s="292"/>
      <c r="G12" s="292"/>
      <c r="H12" s="292"/>
      <c r="J12" s="272" t="s">
        <v>902</v>
      </c>
    </row>
    <row r="13" spans="1:10" x14ac:dyDescent="0.4">
      <c r="A13" s="273"/>
    </row>
    <row r="14" spans="1:10" x14ac:dyDescent="0.4">
      <c r="A14" s="555" t="s">
        <v>732</v>
      </c>
      <c r="B14" s="555"/>
      <c r="C14" s="555"/>
      <c r="D14" s="555"/>
      <c r="E14" s="555"/>
      <c r="F14" s="555"/>
      <c r="G14" s="555"/>
      <c r="H14" s="555"/>
      <c r="I14" s="555"/>
    </row>
    <row r="15" spans="1:10" ht="18.75" customHeight="1" x14ac:dyDescent="0.4">
      <c r="A15" s="282" t="s">
        <v>733</v>
      </c>
      <c r="B15" s="566" t="s">
        <v>773</v>
      </c>
      <c r="C15" s="566"/>
      <c r="D15" s="566"/>
      <c r="E15" s="566"/>
      <c r="F15" s="566"/>
      <c r="G15" s="566"/>
      <c r="H15" s="566"/>
      <c r="I15" s="566"/>
    </row>
    <row r="16" spans="1:10" ht="18.75" customHeight="1" x14ac:dyDescent="0.4">
      <c r="A16" s="325" t="s">
        <v>734</v>
      </c>
      <c r="B16" s="566" t="s">
        <v>774</v>
      </c>
      <c r="C16" s="566"/>
      <c r="D16" s="566"/>
      <c r="E16" s="566"/>
      <c r="F16" s="566"/>
      <c r="G16" s="566"/>
      <c r="H16" s="566"/>
      <c r="I16" s="566"/>
    </row>
    <row r="17" spans="1:9" ht="18.75" customHeight="1" x14ac:dyDescent="0.4">
      <c r="A17" s="567" t="s">
        <v>735</v>
      </c>
      <c r="B17" s="560" t="s">
        <v>775</v>
      </c>
      <c r="C17" s="561"/>
      <c r="D17" s="561"/>
      <c r="E17" s="583"/>
      <c r="F17" s="568" t="s">
        <v>776</v>
      </c>
      <c r="G17" s="569"/>
      <c r="H17" s="569"/>
      <c r="I17" s="570"/>
    </row>
    <row r="18" spans="1:9" ht="16.5" customHeight="1" x14ac:dyDescent="0.4">
      <c r="A18" s="567"/>
      <c r="B18" s="584" t="s">
        <v>777</v>
      </c>
      <c r="C18" s="553"/>
      <c r="D18" s="553"/>
      <c r="E18" s="585"/>
      <c r="F18" s="572" t="s">
        <v>776</v>
      </c>
      <c r="G18" s="573"/>
      <c r="H18" s="573"/>
      <c r="I18" s="574"/>
    </row>
    <row r="19" spans="1:9" ht="16.5" customHeight="1" x14ac:dyDescent="0.4">
      <c r="A19" s="567"/>
      <c r="B19" s="589" t="s">
        <v>782</v>
      </c>
      <c r="C19" s="590"/>
      <c r="D19" s="590"/>
      <c r="E19" s="591"/>
      <c r="F19" s="586" t="s">
        <v>776</v>
      </c>
      <c r="G19" s="587"/>
      <c r="H19" s="587"/>
      <c r="I19" s="588"/>
    </row>
    <row r="20" spans="1:9" ht="16.5" customHeight="1" x14ac:dyDescent="0.4">
      <c r="A20" s="567"/>
      <c r="B20" s="579" t="s">
        <v>783</v>
      </c>
      <c r="C20" s="580"/>
      <c r="D20" s="580"/>
      <c r="E20" s="581"/>
      <c r="F20" s="575" t="s">
        <v>778</v>
      </c>
      <c r="G20" s="576"/>
      <c r="H20" s="576"/>
      <c r="I20" s="577"/>
    </row>
    <row r="21" spans="1:9" ht="18.75" customHeight="1" x14ac:dyDescent="0.4">
      <c r="A21" s="567"/>
      <c r="B21" s="571" t="s">
        <v>779</v>
      </c>
      <c r="C21" s="571"/>
      <c r="D21" s="571"/>
      <c r="E21" s="571"/>
      <c r="F21" s="566" t="s">
        <v>776</v>
      </c>
      <c r="G21" s="566"/>
      <c r="H21" s="566"/>
      <c r="I21" s="566"/>
    </row>
    <row r="22" spans="1:9" ht="18.75" customHeight="1" x14ac:dyDescent="0.4">
      <c r="A22" s="567"/>
      <c r="B22" s="571" t="s">
        <v>780</v>
      </c>
      <c r="C22" s="571"/>
      <c r="D22" s="571"/>
      <c r="E22" s="571"/>
      <c r="F22" s="566" t="s">
        <v>776</v>
      </c>
      <c r="G22" s="566"/>
      <c r="H22" s="566"/>
      <c r="I22" s="566"/>
    </row>
    <row r="23" spans="1:9" ht="18.75" customHeight="1" x14ac:dyDescent="0.4">
      <c r="A23" s="567"/>
      <c r="B23" s="571" t="s">
        <v>781</v>
      </c>
      <c r="C23" s="571"/>
      <c r="D23" s="571"/>
      <c r="E23" s="571"/>
      <c r="F23" s="566" t="s">
        <v>776</v>
      </c>
      <c r="G23" s="566"/>
      <c r="H23" s="566"/>
      <c r="I23" s="566"/>
    </row>
    <row r="24" spans="1:9" x14ac:dyDescent="0.4">
      <c r="A24" s="273"/>
    </row>
    <row r="25" spans="1:9" x14ac:dyDescent="0.4">
      <c r="A25" s="555" t="s">
        <v>736</v>
      </c>
      <c r="B25" s="555"/>
      <c r="C25" s="555"/>
      <c r="D25" s="555"/>
      <c r="E25" s="555"/>
      <c r="F25" s="555"/>
      <c r="G25" s="555"/>
      <c r="H25" s="555"/>
      <c r="I25" s="555"/>
    </row>
    <row r="26" spans="1:9" ht="18.75" customHeight="1" x14ac:dyDescent="0.4">
      <c r="A26" s="566" t="s">
        <v>737</v>
      </c>
      <c r="B26" s="582" t="s">
        <v>738</v>
      </c>
      <c r="C26" s="582"/>
      <c r="D26" s="572" t="s">
        <v>740</v>
      </c>
      <c r="E26" s="573"/>
      <c r="F26" s="574"/>
      <c r="G26" s="572" t="s">
        <v>742</v>
      </c>
      <c r="H26" s="573"/>
      <c r="I26" s="574"/>
    </row>
    <row r="27" spans="1:9" ht="14.25" customHeight="1" x14ac:dyDescent="0.4">
      <c r="A27" s="566"/>
      <c r="B27" s="578" t="s">
        <v>739</v>
      </c>
      <c r="C27" s="578"/>
      <c r="D27" s="575" t="s">
        <v>741</v>
      </c>
      <c r="E27" s="576"/>
      <c r="F27" s="577"/>
      <c r="G27" s="575" t="s">
        <v>743</v>
      </c>
      <c r="H27" s="576"/>
      <c r="I27" s="577"/>
    </row>
    <row r="28" spans="1:9" ht="28.5" customHeight="1" x14ac:dyDescent="0.4">
      <c r="A28" s="566"/>
      <c r="B28" s="286"/>
      <c r="C28" s="288" t="s">
        <v>744</v>
      </c>
      <c r="D28" s="568"/>
      <c r="E28" s="569"/>
      <c r="F28" s="287" t="s">
        <v>744</v>
      </c>
      <c r="G28" s="289"/>
      <c r="H28" s="290"/>
      <c r="I28" s="288" t="s">
        <v>744</v>
      </c>
    </row>
    <row r="29" spans="1:9" x14ac:dyDescent="0.4">
      <c r="A29" s="273"/>
    </row>
    <row r="30" spans="1:9" x14ac:dyDescent="0.4">
      <c r="A30" s="555" t="s">
        <v>745</v>
      </c>
      <c r="B30" s="555"/>
      <c r="C30" s="555"/>
      <c r="D30" s="555"/>
      <c r="E30" s="555"/>
      <c r="F30" s="555"/>
      <c r="G30" s="555"/>
      <c r="H30" s="555"/>
      <c r="I30" s="555"/>
    </row>
    <row r="31" spans="1:9" ht="33" customHeight="1" x14ac:dyDescent="0.4">
      <c r="A31" s="560" t="s">
        <v>763</v>
      </c>
      <c r="B31" s="561"/>
      <c r="C31" s="329"/>
      <c r="D31" s="284" t="s">
        <v>746</v>
      </c>
      <c r="E31" s="560" t="s">
        <v>764</v>
      </c>
      <c r="F31" s="561"/>
      <c r="G31" s="561"/>
      <c r="H31" s="329"/>
      <c r="I31" s="284" t="s">
        <v>746</v>
      </c>
    </row>
    <row r="32" spans="1:9" ht="33" customHeight="1" x14ac:dyDescent="0.4">
      <c r="A32" s="560" t="s">
        <v>765</v>
      </c>
      <c r="B32" s="561"/>
      <c r="C32" s="329"/>
      <c r="D32" s="284" t="s">
        <v>746</v>
      </c>
      <c r="E32" s="560" t="s">
        <v>766</v>
      </c>
      <c r="F32" s="561"/>
      <c r="G32" s="561"/>
      <c r="H32" s="329"/>
      <c r="I32" s="284" t="s">
        <v>746</v>
      </c>
    </row>
    <row r="33" spans="1:9" ht="33" customHeight="1" x14ac:dyDescent="0.4">
      <c r="A33" s="560" t="s">
        <v>767</v>
      </c>
      <c r="B33" s="561"/>
      <c r="C33" s="329"/>
      <c r="D33" s="284" t="s">
        <v>746</v>
      </c>
      <c r="E33" s="560" t="s">
        <v>768</v>
      </c>
      <c r="F33" s="561"/>
      <c r="G33" s="561"/>
      <c r="H33" s="329"/>
      <c r="I33" s="284" t="s">
        <v>746</v>
      </c>
    </row>
    <row r="34" spans="1:9" ht="33" customHeight="1" thickBot="1" x14ac:dyDescent="0.45">
      <c r="A34" s="564" t="s">
        <v>769</v>
      </c>
      <c r="B34" s="565"/>
      <c r="C34" s="328"/>
      <c r="D34" s="296" t="s">
        <v>746</v>
      </c>
      <c r="E34" s="564" t="s">
        <v>770</v>
      </c>
      <c r="F34" s="565"/>
      <c r="G34" s="565"/>
      <c r="H34" s="328"/>
      <c r="I34" s="296" t="s">
        <v>746</v>
      </c>
    </row>
    <row r="35" spans="1:9" ht="33" customHeight="1" thickTop="1" x14ac:dyDescent="0.4">
      <c r="A35" s="594" t="s">
        <v>771</v>
      </c>
      <c r="B35" s="595"/>
      <c r="C35" s="327"/>
      <c r="D35" s="285" t="s">
        <v>746</v>
      </c>
      <c r="E35" s="562" t="s">
        <v>747</v>
      </c>
      <c r="F35" s="563"/>
      <c r="G35" s="563"/>
      <c r="H35" s="327"/>
      <c r="I35" s="285" t="s">
        <v>746</v>
      </c>
    </row>
    <row r="36" spans="1:9" s="291" customFormat="1" ht="15" customHeight="1" x14ac:dyDescent="0.4">
      <c r="A36" s="592" t="s">
        <v>748</v>
      </c>
      <c r="B36" s="592"/>
      <c r="C36" s="592"/>
      <c r="D36" s="592"/>
      <c r="E36" s="592"/>
      <c r="F36" s="592"/>
      <c r="G36" s="592"/>
      <c r="H36" s="592"/>
      <c r="I36" s="592"/>
    </row>
    <row r="37" spans="1:9" s="291" customFormat="1" ht="15" customHeight="1" x14ac:dyDescent="0.4">
      <c r="A37" s="593" t="s">
        <v>749</v>
      </c>
      <c r="B37" s="593"/>
      <c r="C37" s="593"/>
      <c r="D37" s="593"/>
      <c r="E37" s="593"/>
      <c r="F37" s="593"/>
      <c r="G37" s="593"/>
      <c r="H37" s="593"/>
      <c r="I37" s="593"/>
    </row>
    <row r="38" spans="1:9" s="291" customFormat="1" ht="29.25" customHeight="1" x14ac:dyDescent="0.4">
      <c r="A38" s="593" t="s">
        <v>750</v>
      </c>
      <c r="B38" s="593"/>
      <c r="C38" s="593"/>
      <c r="D38" s="593"/>
      <c r="E38" s="593"/>
      <c r="F38" s="593"/>
      <c r="G38" s="593"/>
      <c r="H38" s="593"/>
      <c r="I38" s="593"/>
    </row>
    <row r="39" spans="1:9" s="291" customFormat="1" ht="27" customHeight="1" x14ac:dyDescent="0.4">
      <c r="A39" s="593" t="s">
        <v>751</v>
      </c>
      <c r="B39" s="593"/>
      <c r="C39" s="593"/>
      <c r="D39" s="593"/>
      <c r="E39" s="593"/>
      <c r="F39" s="593"/>
      <c r="G39" s="593"/>
      <c r="H39" s="593"/>
      <c r="I39" s="593"/>
    </row>
    <row r="40" spans="1:9" x14ac:dyDescent="0.4">
      <c r="A40" s="555" t="s">
        <v>752</v>
      </c>
      <c r="B40" s="555"/>
      <c r="C40" s="555"/>
      <c r="D40" s="555"/>
      <c r="E40" s="555"/>
      <c r="F40" s="555"/>
      <c r="G40" s="555"/>
      <c r="H40" s="555"/>
      <c r="I40" s="555"/>
    </row>
    <row r="41" spans="1:9" x14ac:dyDescent="0.4">
      <c r="A41" s="555" t="s">
        <v>753</v>
      </c>
      <c r="B41" s="555"/>
      <c r="C41" s="555"/>
      <c r="D41" s="555"/>
      <c r="E41" s="555"/>
      <c r="F41" s="555"/>
      <c r="G41" s="555"/>
      <c r="H41" s="555"/>
      <c r="I41" s="555"/>
    </row>
    <row r="42" spans="1:9" ht="234" customHeight="1" x14ac:dyDescent="0.4">
      <c r="A42" s="568"/>
      <c r="B42" s="569"/>
      <c r="C42" s="569"/>
      <c r="D42" s="569"/>
      <c r="E42" s="569"/>
      <c r="F42" s="569"/>
      <c r="G42" s="569"/>
      <c r="H42" s="570"/>
      <c r="I42" s="295"/>
    </row>
    <row r="43" spans="1:9" x14ac:dyDescent="0.4">
      <c r="A43" s="555" t="s">
        <v>754</v>
      </c>
      <c r="B43" s="555"/>
      <c r="C43" s="555"/>
      <c r="D43" s="555"/>
      <c r="E43" s="555"/>
      <c r="F43" s="555"/>
      <c r="G43" s="555"/>
      <c r="H43" s="555"/>
      <c r="I43" s="555"/>
    </row>
    <row r="44" spans="1:9" ht="26.25" customHeight="1" x14ac:dyDescent="0.4">
      <c r="A44" s="554" t="s">
        <v>755</v>
      </c>
      <c r="B44" s="554"/>
      <c r="C44" s="554"/>
      <c r="D44" s="554"/>
      <c r="E44" s="554"/>
      <c r="F44" s="554"/>
      <c r="G44" s="554"/>
      <c r="H44" s="554"/>
      <c r="I44" s="554"/>
    </row>
    <row r="45" spans="1:9" x14ac:dyDescent="0.4">
      <c r="A45" s="273"/>
    </row>
    <row r="46" spans="1:9" x14ac:dyDescent="0.4">
      <c r="A46" s="555" t="s">
        <v>756</v>
      </c>
      <c r="B46" s="555"/>
      <c r="C46" s="555"/>
      <c r="D46" s="555"/>
      <c r="E46" s="555"/>
      <c r="F46" s="555"/>
      <c r="G46" s="555"/>
      <c r="H46" s="555"/>
      <c r="I46" s="555"/>
    </row>
    <row r="47" spans="1:9" ht="234" customHeight="1" x14ac:dyDescent="0.4">
      <c r="A47" s="568"/>
      <c r="B47" s="569"/>
      <c r="C47" s="569"/>
      <c r="D47" s="569"/>
      <c r="E47" s="569"/>
      <c r="F47" s="569"/>
      <c r="G47" s="569"/>
      <c r="H47" s="570"/>
      <c r="I47" s="295"/>
    </row>
    <row r="48" spans="1:9" x14ac:dyDescent="0.4">
      <c r="A48" s="555" t="s">
        <v>757</v>
      </c>
      <c r="B48" s="555"/>
      <c r="C48" s="555"/>
      <c r="D48" s="555"/>
      <c r="E48" s="555"/>
      <c r="F48" s="555"/>
      <c r="G48" s="555"/>
      <c r="H48" s="555"/>
      <c r="I48" s="555"/>
    </row>
    <row r="49" spans="1:9" x14ac:dyDescent="0.4">
      <c r="A49" s="273"/>
    </row>
    <row r="50" spans="1:9" x14ac:dyDescent="0.4">
      <c r="A50" s="555" t="s">
        <v>758</v>
      </c>
      <c r="B50" s="555"/>
      <c r="C50" s="555"/>
      <c r="D50" s="555"/>
      <c r="E50" s="555"/>
      <c r="F50" s="555"/>
      <c r="G50" s="555"/>
      <c r="H50" s="555"/>
      <c r="I50" s="555"/>
    </row>
    <row r="51" spans="1:9" ht="31.5" customHeight="1" x14ac:dyDescent="0.4">
      <c r="A51" s="326" t="s">
        <v>759</v>
      </c>
      <c r="B51" s="566" t="s">
        <v>784</v>
      </c>
      <c r="C51" s="566"/>
      <c r="D51" s="566"/>
      <c r="E51" s="566"/>
      <c r="F51" s="326" t="s">
        <v>760</v>
      </c>
      <c r="G51" s="596"/>
      <c r="H51" s="596"/>
    </row>
    <row r="52" spans="1:9" ht="30" customHeight="1" x14ac:dyDescent="0.4">
      <c r="A52" s="326" t="s">
        <v>761</v>
      </c>
      <c r="B52" s="566" t="s">
        <v>762</v>
      </c>
      <c r="C52" s="566"/>
      <c r="D52" s="566"/>
      <c r="E52" s="566"/>
      <c r="F52" s="566"/>
      <c r="G52" s="566"/>
      <c r="H52" s="566"/>
    </row>
    <row r="53" spans="1:9" x14ac:dyDescent="0.4">
      <c r="A53" s="273"/>
    </row>
  </sheetData>
  <mergeCells count="61">
    <mergeCell ref="A39:I39"/>
    <mergeCell ref="A40:I40"/>
    <mergeCell ref="A41:I41"/>
    <mergeCell ref="B51:E51"/>
    <mergeCell ref="G51:H51"/>
    <mergeCell ref="B52:H52"/>
    <mergeCell ref="A43:I43"/>
    <mergeCell ref="A44:I44"/>
    <mergeCell ref="A46:I46"/>
    <mergeCell ref="A48:I48"/>
    <mergeCell ref="A50:I50"/>
    <mergeCell ref="A36:I36"/>
    <mergeCell ref="A37:I37"/>
    <mergeCell ref="A38:I38"/>
    <mergeCell ref="A35:B35"/>
    <mergeCell ref="A34:B34"/>
    <mergeCell ref="F17:I17"/>
    <mergeCell ref="B17:E17"/>
    <mergeCell ref="B18:E18"/>
    <mergeCell ref="F18:I18"/>
    <mergeCell ref="F19:I19"/>
    <mergeCell ref="B19:E19"/>
    <mergeCell ref="B27:C27"/>
    <mergeCell ref="B20:E20"/>
    <mergeCell ref="A25:I25"/>
    <mergeCell ref="F20:I20"/>
    <mergeCell ref="D28:E28"/>
    <mergeCell ref="B26:C26"/>
    <mergeCell ref="D10:E10"/>
    <mergeCell ref="D11:E11"/>
    <mergeCell ref="D12:E12"/>
    <mergeCell ref="B15:I15"/>
    <mergeCell ref="A3:I3"/>
    <mergeCell ref="G5:I5"/>
    <mergeCell ref="A6:C6"/>
    <mergeCell ref="A8:I8"/>
    <mergeCell ref="A14:I14"/>
    <mergeCell ref="B16:I16"/>
    <mergeCell ref="A17:A23"/>
    <mergeCell ref="A26:A28"/>
    <mergeCell ref="A42:H42"/>
    <mergeCell ref="A47:H47"/>
    <mergeCell ref="F21:I21"/>
    <mergeCell ref="F22:I22"/>
    <mergeCell ref="F23:I23"/>
    <mergeCell ref="B21:E21"/>
    <mergeCell ref="B22:E22"/>
    <mergeCell ref="B23:E23"/>
    <mergeCell ref="G26:I26"/>
    <mergeCell ref="G27:I27"/>
    <mergeCell ref="A30:I30"/>
    <mergeCell ref="D26:F26"/>
    <mergeCell ref="D27:F27"/>
    <mergeCell ref="A31:B31"/>
    <mergeCell ref="E35:G35"/>
    <mergeCell ref="E34:G34"/>
    <mergeCell ref="E33:G33"/>
    <mergeCell ref="E32:G32"/>
    <mergeCell ref="E31:G31"/>
    <mergeCell ref="A33:B33"/>
    <mergeCell ref="A32:B32"/>
  </mergeCells>
  <phoneticPr fontId="2"/>
  <pageMargins left="0.70866141732283472" right="0.31496062992125984" top="0.74803149606299213" bottom="0.35433070866141736" header="0.31496062992125984" footer="0.31496062992125984"/>
  <pageSetup paperSize="9" orientation="portrait" horizontalDpi="300" verticalDpi="300" r:id="rId1"/>
  <rowBreaks count="1" manualBreakCount="1">
    <brk id="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L18" sqref="L18"/>
    </sheetView>
  </sheetViews>
  <sheetFormatPr defaultRowHeight="13.5" x14ac:dyDescent="0.4"/>
  <cols>
    <col min="1" max="1" width="9" style="266"/>
    <col min="2" max="2" width="7" style="266" customWidth="1"/>
    <col min="3" max="3" width="9" style="266"/>
    <col min="4" max="4" width="7.625" style="266" customWidth="1"/>
    <col min="5" max="8" width="9" style="266"/>
    <col min="9" max="9" width="7.125" style="266" customWidth="1"/>
    <col min="10" max="16384" width="9" style="266"/>
  </cols>
  <sheetData>
    <row r="1" spans="1:10" x14ac:dyDescent="0.4">
      <c r="A1" s="269" t="s">
        <v>785</v>
      </c>
    </row>
    <row r="2" spans="1:10" x14ac:dyDescent="0.4">
      <c r="A2" s="269"/>
    </row>
    <row r="3" spans="1:10" ht="18" x14ac:dyDescent="0.4">
      <c r="A3" s="544" t="s">
        <v>786</v>
      </c>
      <c r="B3" s="544"/>
      <c r="C3" s="544"/>
      <c r="D3" s="544"/>
      <c r="E3" s="544"/>
      <c r="F3" s="544"/>
      <c r="G3" s="544"/>
      <c r="H3" s="544"/>
      <c r="I3" s="544"/>
    </row>
    <row r="4" spans="1:10" ht="23.25" customHeight="1" x14ac:dyDescent="0.4">
      <c r="A4" s="269"/>
    </row>
    <row r="5" spans="1:10" ht="14.25" x14ac:dyDescent="0.4">
      <c r="G5" s="556" t="s">
        <v>787</v>
      </c>
      <c r="H5" s="556"/>
      <c r="I5" s="556"/>
    </row>
    <row r="6" spans="1:10" x14ac:dyDescent="0.4">
      <c r="A6" s="269"/>
    </row>
    <row r="7" spans="1:10" ht="14.25" x14ac:dyDescent="0.4">
      <c r="A7" s="556" t="s">
        <v>794</v>
      </c>
      <c r="B7" s="556"/>
      <c r="C7" s="272"/>
      <c r="D7" s="272"/>
      <c r="E7" s="272"/>
      <c r="F7" s="272"/>
      <c r="G7" s="272"/>
      <c r="H7" s="272"/>
    </row>
    <row r="8" spans="1:10" ht="21.75" customHeight="1" x14ac:dyDescent="0.4">
      <c r="A8" s="273"/>
      <c r="B8" s="272"/>
      <c r="C8" s="272"/>
      <c r="D8" s="272"/>
      <c r="E8" s="272"/>
      <c r="F8" s="272"/>
      <c r="G8" s="272"/>
      <c r="H8" s="272"/>
    </row>
    <row r="9" spans="1:10" ht="14.25" x14ac:dyDescent="0.4">
      <c r="A9" s="272"/>
      <c r="B9" s="272"/>
      <c r="C9" s="597" t="s">
        <v>805</v>
      </c>
      <c r="D9" s="555"/>
      <c r="E9" s="292"/>
      <c r="F9" s="272"/>
      <c r="G9" s="272"/>
      <c r="H9" s="272"/>
    </row>
    <row r="10" spans="1:10" ht="25.5" customHeight="1" x14ac:dyDescent="0.4">
      <c r="A10" s="272"/>
      <c r="B10" s="272"/>
      <c r="C10" s="555" t="s">
        <v>797</v>
      </c>
      <c r="D10" s="555"/>
      <c r="E10" s="555"/>
      <c r="F10" s="555"/>
      <c r="G10" s="555"/>
      <c r="H10" s="555"/>
      <c r="I10" s="555"/>
    </row>
    <row r="11" spans="1:10" ht="25.5" customHeight="1" x14ac:dyDescent="0.4">
      <c r="A11" s="272"/>
      <c r="B11" s="272"/>
      <c r="C11" s="555" t="s">
        <v>798</v>
      </c>
      <c r="D11" s="555"/>
      <c r="E11" s="555"/>
      <c r="F11" s="555"/>
      <c r="G11" s="555"/>
      <c r="H11" s="555"/>
      <c r="I11" s="555"/>
    </row>
    <row r="12" spans="1:10" ht="25.5" customHeight="1" x14ac:dyDescent="0.4">
      <c r="A12" s="272"/>
      <c r="B12" s="272"/>
      <c r="C12" s="555" t="s">
        <v>799</v>
      </c>
      <c r="D12" s="555"/>
      <c r="E12" s="555"/>
      <c r="F12" s="555"/>
      <c r="G12" s="555"/>
      <c r="H12" s="555"/>
      <c r="I12" s="294" t="s">
        <v>690</v>
      </c>
      <c r="J12" s="266" t="s">
        <v>861</v>
      </c>
    </row>
    <row r="13" spans="1:10" ht="35.25" customHeight="1" x14ac:dyDescent="0.4">
      <c r="A13" s="273"/>
      <c r="B13" s="272"/>
      <c r="C13" s="272"/>
      <c r="D13" s="272"/>
      <c r="E13" s="272"/>
      <c r="F13" s="272"/>
      <c r="G13" s="272"/>
      <c r="H13" s="272"/>
    </row>
    <row r="14" spans="1:10" ht="14.25" x14ac:dyDescent="0.4">
      <c r="A14" s="273"/>
      <c r="B14" s="272"/>
      <c r="C14" s="272"/>
      <c r="D14" s="272"/>
      <c r="E14" s="272"/>
      <c r="F14" s="272"/>
      <c r="G14" s="272"/>
      <c r="H14" s="272"/>
    </row>
    <row r="15" spans="1:10" ht="40.5" customHeight="1" x14ac:dyDescent="0.4">
      <c r="A15" s="554" t="s">
        <v>795</v>
      </c>
      <c r="B15" s="554"/>
      <c r="C15" s="554"/>
      <c r="D15" s="554"/>
      <c r="E15" s="554"/>
      <c r="F15" s="554"/>
      <c r="G15" s="554"/>
      <c r="H15" s="554"/>
      <c r="I15" s="554"/>
    </row>
    <row r="16" spans="1:10" ht="14.25" x14ac:dyDescent="0.4">
      <c r="A16" s="273"/>
      <c r="B16" s="272"/>
      <c r="C16" s="272"/>
      <c r="D16" s="272"/>
      <c r="E16" s="272"/>
      <c r="F16" s="272"/>
      <c r="G16" s="272"/>
      <c r="H16" s="272"/>
    </row>
    <row r="17" spans="1:10" ht="34.5" customHeight="1" x14ac:dyDescent="0.4">
      <c r="A17" s="273"/>
      <c r="B17" s="272"/>
      <c r="C17" s="272"/>
      <c r="D17" s="272"/>
      <c r="E17" s="272"/>
      <c r="F17" s="272"/>
      <c r="G17" s="272"/>
      <c r="H17" s="272"/>
    </row>
    <row r="18" spans="1:10" ht="14.25" x14ac:dyDescent="0.4">
      <c r="A18" s="272"/>
      <c r="B18" s="272"/>
      <c r="C18" s="272"/>
      <c r="D18" s="597" t="s">
        <v>804</v>
      </c>
      <c r="E18" s="555"/>
      <c r="F18" s="272"/>
      <c r="G18" s="272"/>
      <c r="H18" s="272"/>
    </row>
    <row r="19" spans="1:10" ht="25.5" customHeight="1" x14ac:dyDescent="0.4">
      <c r="A19" s="272"/>
      <c r="B19" s="272"/>
      <c r="C19" s="272"/>
      <c r="D19" s="555" t="s">
        <v>797</v>
      </c>
      <c r="E19" s="555"/>
      <c r="F19" s="556"/>
      <c r="G19" s="556"/>
      <c r="H19" s="556"/>
      <c r="I19" s="556"/>
    </row>
    <row r="20" spans="1:10" ht="25.5" customHeight="1" x14ac:dyDescent="0.4">
      <c r="A20" s="273" t="s">
        <v>788</v>
      </c>
      <c r="B20" s="272"/>
      <c r="C20" s="272"/>
      <c r="D20" s="555" t="s">
        <v>798</v>
      </c>
      <c r="E20" s="555"/>
      <c r="F20" s="556"/>
      <c r="G20" s="556"/>
      <c r="H20" s="556"/>
      <c r="I20" s="556"/>
    </row>
    <row r="21" spans="1:10" ht="25.5" customHeight="1" x14ac:dyDescent="0.4">
      <c r="A21" s="272"/>
      <c r="B21" s="272"/>
      <c r="C21" s="272"/>
      <c r="D21" s="555" t="s">
        <v>800</v>
      </c>
      <c r="E21" s="555"/>
      <c r="F21" s="556"/>
      <c r="G21" s="556"/>
      <c r="H21" s="556"/>
      <c r="I21" s="556"/>
    </row>
    <row r="22" spans="1:10" ht="25.5" customHeight="1" x14ac:dyDescent="0.4">
      <c r="A22" s="272"/>
      <c r="B22" s="272"/>
      <c r="C22" s="272"/>
      <c r="D22" s="555" t="s">
        <v>801</v>
      </c>
      <c r="E22" s="555"/>
      <c r="F22" s="556"/>
      <c r="G22" s="556"/>
      <c r="H22" s="556"/>
      <c r="I22" s="556"/>
    </row>
    <row r="23" spans="1:10" ht="25.5" customHeight="1" x14ac:dyDescent="0.4">
      <c r="A23" s="272"/>
      <c r="B23" s="272"/>
      <c r="C23" s="272"/>
      <c r="D23" s="555" t="s">
        <v>802</v>
      </c>
      <c r="E23" s="555"/>
      <c r="F23" s="556"/>
      <c r="G23" s="556"/>
      <c r="H23" s="556"/>
      <c r="I23" s="272" t="s">
        <v>803</v>
      </c>
      <c r="J23" s="266" t="s">
        <v>861</v>
      </c>
    </row>
    <row r="24" spans="1:10" ht="21.75" customHeight="1" x14ac:dyDescent="0.4">
      <c r="A24" s="273"/>
      <c r="B24" s="272"/>
      <c r="C24" s="272"/>
      <c r="D24" s="272"/>
      <c r="E24" s="272"/>
      <c r="F24" s="272"/>
      <c r="G24" s="272"/>
      <c r="H24" s="272"/>
    </row>
    <row r="25" spans="1:10" ht="18" customHeight="1" x14ac:dyDescent="0.4">
      <c r="A25" s="555" t="s">
        <v>789</v>
      </c>
      <c r="B25" s="555"/>
      <c r="C25" s="272"/>
      <c r="D25" s="272"/>
      <c r="E25" s="272"/>
      <c r="F25" s="272"/>
      <c r="G25" s="272"/>
      <c r="H25" s="272"/>
    </row>
    <row r="26" spans="1:10" ht="18.75" customHeight="1" x14ac:dyDescent="0.4">
      <c r="A26" s="555" t="s">
        <v>790</v>
      </c>
      <c r="B26" s="555"/>
      <c r="C26" s="555"/>
      <c r="D26" s="555"/>
      <c r="E26" s="555"/>
      <c r="F26" s="555"/>
      <c r="G26" s="555"/>
      <c r="H26" s="555"/>
    </row>
    <row r="27" spans="1:10" ht="18.75" customHeight="1" x14ac:dyDescent="0.4">
      <c r="A27" s="555" t="s">
        <v>791</v>
      </c>
      <c r="B27" s="555"/>
      <c r="C27" s="555"/>
      <c r="D27" s="555"/>
      <c r="E27" s="555"/>
      <c r="F27" s="555"/>
      <c r="G27" s="555"/>
      <c r="H27" s="555"/>
    </row>
    <row r="28" spans="1:10" ht="18.75" customHeight="1" x14ac:dyDescent="0.4">
      <c r="A28" s="555" t="s">
        <v>792</v>
      </c>
      <c r="B28" s="555"/>
      <c r="C28" s="555"/>
      <c r="D28" s="555"/>
      <c r="E28" s="555"/>
      <c r="F28" s="555"/>
      <c r="G28" s="555"/>
      <c r="H28" s="555"/>
    </row>
    <row r="29" spans="1:10" ht="18.75" customHeight="1" x14ac:dyDescent="0.4">
      <c r="A29" s="555" t="s">
        <v>793</v>
      </c>
      <c r="B29" s="555"/>
      <c r="C29" s="555"/>
      <c r="D29" s="555"/>
      <c r="E29" s="555"/>
      <c r="F29" s="555"/>
      <c r="G29" s="555"/>
      <c r="H29" s="555"/>
    </row>
    <row r="30" spans="1:10" ht="18.75" customHeight="1" x14ac:dyDescent="0.4">
      <c r="A30" s="292" t="s">
        <v>796</v>
      </c>
      <c r="B30" s="292"/>
      <c r="C30" s="292"/>
      <c r="D30" s="292"/>
      <c r="E30" s="292"/>
      <c r="F30" s="292"/>
      <c r="G30" s="292"/>
      <c r="H30" s="292"/>
    </row>
    <row r="31" spans="1:10" ht="14.25" x14ac:dyDescent="0.4">
      <c r="A31" s="272"/>
      <c r="B31" s="272"/>
      <c r="C31" s="272"/>
      <c r="D31" s="272"/>
      <c r="E31" s="272"/>
      <c r="F31" s="272"/>
      <c r="G31" s="272"/>
      <c r="H31" s="272"/>
    </row>
    <row r="32" spans="1:10" ht="14.25" x14ac:dyDescent="0.4">
      <c r="A32" s="272"/>
      <c r="B32" s="272"/>
      <c r="C32" s="272"/>
      <c r="D32" s="272"/>
      <c r="E32" s="272"/>
      <c r="F32" s="272"/>
      <c r="G32" s="272"/>
      <c r="H32" s="272"/>
    </row>
    <row r="33" spans="1:8" ht="14.25" x14ac:dyDescent="0.4">
      <c r="A33" s="272"/>
      <c r="B33" s="272"/>
      <c r="C33" s="272"/>
      <c r="D33" s="272"/>
      <c r="E33" s="272"/>
      <c r="F33" s="272"/>
      <c r="G33" s="272"/>
      <c r="H33" s="272"/>
    </row>
    <row r="34" spans="1:8" ht="14.25" x14ac:dyDescent="0.4">
      <c r="A34" s="272"/>
      <c r="B34" s="272"/>
      <c r="C34" s="272"/>
      <c r="D34" s="272"/>
      <c r="E34" s="272"/>
      <c r="F34" s="272"/>
      <c r="G34" s="272"/>
      <c r="H34" s="272"/>
    </row>
  </sheetData>
  <mergeCells count="27">
    <mergeCell ref="C9:D9"/>
    <mergeCell ref="E10:I10"/>
    <mergeCell ref="E11:I11"/>
    <mergeCell ref="E12:H12"/>
    <mergeCell ref="A15:I15"/>
    <mergeCell ref="C10:D10"/>
    <mergeCell ref="A26:H26"/>
    <mergeCell ref="A29:H29"/>
    <mergeCell ref="A28:H28"/>
    <mergeCell ref="A27:H27"/>
    <mergeCell ref="A25:B25"/>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Normal="100" zoomScaleSheetLayoutView="100" workbookViewId="0">
      <selection activeCell="A30" sqref="A30"/>
    </sheetView>
  </sheetViews>
  <sheetFormatPr defaultRowHeight="13.5" x14ac:dyDescent="0.4"/>
  <cols>
    <col min="1" max="6" width="9" style="266"/>
    <col min="7" max="7" width="11" style="266" customWidth="1"/>
    <col min="8" max="16384" width="9" style="266"/>
  </cols>
  <sheetData>
    <row r="1" spans="1:8" ht="18" customHeight="1" x14ac:dyDescent="0.4">
      <c r="A1" s="269" t="s">
        <v>674</v>
      </c>
    </row>
    <row r="2" spans="1:8" ht="18" customHeight="1" x14ac:dyDescent="0.4">
      <c r="A2" s="269"/>
    </row>
    <row r="3" spans="1:8" ht="18" customHeight="1" x14ac:dyDescent="0.4">
      <c r="A3" s="544" t="s">
        <v>806</v>
      </c>
      <c r="B3" s="544"/>
      <c r="C3" s="544"/>
      <c r="D3" s="544"/>
      <c r="E3" s="544"/>
      <c r="F3" s="544"/>
      <c r="G3" s="544"/>
      <c r="H3" s="544"/>
    </row>
    <row r="4" spans="1:8" ht="18" customHeight="1" x14ac:dyDescent="0.4">
      <c r="A4" s="269"/>
    </row>
    <row r="5" spans="1:8" ht="36" customHeight="1" x14ac:dyDescent="0.4">
      <c r="A5" s="554" t="s">
        <v>807</v>
      </c>
      <c r="B5" s="554"/>
      <c r="C5" s="554"/>
      <c r="D5" s="554"/>
      <c r="E5" s="554"/>
      <c r="F5" s="554"/>
      <c r="G5" s="554"/>
      <c r="H5" s="554"/>
    </row>
    <row r="6" spans="1:8" ht="18" customHeight="1" x14ac:dyDescent="0.4">
      <c r="A6" s="273"/>
      <c r="B6" s="272"/>
      <c r="C6" s="272"/>
      <c r="D6" s="272"/>
      <c r="E6" s="272"/>
      <c r="F6" s="272"/>
      <c r="G6" s="272"/>
      <c r="H6" s="272"/>
    </row>
    <row r="7" spans="1:8" ht="18" customHeight="1" x14ac:dyDescent="0.4">
      <c r="A7" s="273"/>
      <c r="B7" s="272"/>
      <c r="C7" s="272"/>
      <c r="D7" s="272"/>
      <c r="E7" s="272"/>
      <c r="F7" s="272"/>
      <c r="G7" s="272"/>
      <c r="H7" s="272"/>
    </row>
    <row r="8" spans="1:8" ht="18" customHeight="1" x14ac:dyDescent="0.4">
      <c r="A8" s="555" t="s">
        <v>808</v>
      </c>
      <c r="B8" s="555"/>
      <c r="C8" s="555"/>
      <c r="D8" s="272"/>
      <c r="E8" s="272"/>
      <c r="F8" s="272"/>
      <c r="G8" s="272"/>
      <c r="H8" s="272"/>
    </row>
    <row r="9" spans="1:8" ht="18" customHeight="1" x14ac:dyDescent="0.4">
      <c r="A9" s="273"/>
      <c r="B9" s="272"/>
      <c r="C9" s="272"/>
      <c r="D9" s="272"/>
      <c r="E9" s="272"/>
      <c r="F9" s="272"/>
      <c r="G9" s="272"/>
      <c r="H9" s="272"/>
    </row>
    <row r="10" spans="1:8" ht="18" customHeight="1" x14ac:dyDescent="0.4">
      <c r="A10" s="556" t="s">
        <v>677</v>
      </c>
      <c r="B10" s="556"/>
      <c r="C10" s="556"/>
      <c r="D10" s="272"/>
      <c r="E10" s="272"/>
      <c r="F10" s="272"/>
      <c r="G10" s="272"/>
      <c r="H10" s="272"/>
    </row>
    <row r="11" spans="1:8" ht="18" customHeight="1" thickBot="1" x14ac:dyDescent="0.45">
      <c r="A11" s="273"/>
      <c r="B11" s="272"/>
      <c r="C11" s="272"/>
      <c r="D11" s="272"/>
      <c r="E11" s="272"/>
      <c r="F11" s="272"/>
      <c r="G11" s="272"/>
      <c r="H11" s="272"/>
    </row>
    <row r="12" spans="1:8" ht="21" customHeight="1" x14ac:dyDescent="0.4">
      <c r="A12" s="273"/>
      <c r="B12" s="272"/>
      <c r="C12" s="599"/>
      <c r="D12" s="600"/>
      <c r="E12" s="600"/>
      <c r="F12" s="601"/>
      <c r="G12" s="272"/>
      <c r="H12" s="272"/>
    </row>
    <row r="13" spans="1:8" ht="21" customHeight="1" x14ac:dyDescent="0.4">
      <c r="A13" s="273"/>
      <c r="B13" s="272"/>
      <c r="C13" s="602"/>
      <c r="D13" s="603"/>
      <c r="E13" s="603"/>
      <c r="F13" s="604"/>
      <c r="G13" s="272"/>
      <c r="H13" s="272"/>
    </row>
    <row r="14" spans="1:8" ht="21" customHeight="1" x14ac:dyDescent="0.4">
      <c r="A14" s="273"/>
      <c r="B14" s="272"/>
      <c r="C14" s="602"/>
      <c r="D14" s="603"/>
      <c r="E14" s="603"/>
      <c r="F14" s="604"/>
      <c r="G14" s="272"/>
      <c r="H14" s="272"/>
    </row>
    <row r="15" spans="1:8" ht="21" customHeight="1" x14ac:dyDescent="0.4">
      <c r="A15" s="273"/>
      <c r="B15" s="272"/>
      <c r="C15" s="602"/>
      <c r="D15" s="603"/>
      <c r="E15" s="603"/>
      <c r="F15" s="604"/>
      <c r="G15" s="272"/>
      <c r="H15" s="272"/>
    </row>
    <row r="16" spans="1:8" ht="21" customHeight="1" x14ac:dyDescent="0.4">
      <c r="A16" s="273"/>
      <c r="B16" s="272"/>
      <c r="C16" s="602"/>
      <c r="D16" s="603"/>
      <c r="E16" s="603"/>
      <c r="F16" s="604"/>
      <c r="G16" s="272"/>
      <c r="H16" s="272"/>
    </row>
    <row r="17" spans="1:8" ht="21" customHeight="1" x14ac:dyDescent="0.4">
      <c r="A17" s="273"/>
      <c r="B17" s="272"/>
      <c r="C17" s="602"/>
      <c r="D17" s="603"/>
      <c r="E17" s="603"/>
      <c r="F17" s="604"/>
      <c r="G17" s="272"/>
      <c r="H17" s="272"/>
    </row>
    <row r="18" spans="1:8" ht="21" customHeight="1" x14ac:dyDescent="0.4">
      <c r="A18" s="273"/>
      <c r="B18" s="272"/>
      <c r="C18" s="602"/>
      <c r="D18" s="603"/>
      <c r="E18" s="603"/>
      <c r="F18" s="604"/>
      <c r="G18" s="272"/>
      <c r="H18" s="272"/>
    </row>
    <row r="19" spans="1:8" ht="21" customHeight="1" x14ac:dyDescent="0.4">
      <c r="A19" s="273"/>
      <c r="B19" s="272"/>
      <c r="C19" s="602"/>
      <c r="D19" s="603"/>
      <c r="E19" s="603"/>
      <c r="F19" s="604"/>
      <c r="G19" s="272"/>
      <c r="H19" s="272"/>
    </row>
    <row r="20" spans="1:8" ht="21" customHeight="1" thickBot="1" x14ac:dyDescent="0.45">
      <c r="A20" s="273"/>
      <c r="B20" s="272"/>
      <c r="C20" s="605"/>
      <c r="D20" s="606"/>
      <c r="E20" s="606"/>
      <c r="F20" s="607"/>
      <c r="G20" s="272"/>
      <c r="H20" s="272"/>
    </row>
    <row r="21" spans="1:8" ht="18" customHeight="1" x14ac:dyDescent="0.4">
      <c r="A21" s="273"/>
      <c r="B21" s="272"/>
      <c r="C21" s="272"/>
      <c r="D21" s="556" t="s">
        <v>678</v>
      </c>
      <c r="E21" s="556"/>
      <c r="F21" s="272"/>
      <c r="G21" s="272"/>
      <c r="H21" s="272"/>
    </row>
    <row r="22" spans="1:8" ht="18" customHeight="1" x14ac:dyDescent="0.4">
      <c r="A22" s="272"/>
      <c r="B22" s="272"/>
      <c r="C22" s="272"/>
      <c r="D22" s="272"/>
      <c r="E22" s="272"/>
      <c r="F22" s="272"/>
      <c r="G22" s="272"/>
      <c r="H22" s="272"/>
    </row>
    <row r="23" spans="1:8" ht="18" customHeight="1" x14ac:dyDescent="0.4">
      <c r="A23" s="272"/>
      <c r="B23" s="272"/>
      <c r="C23" s="272"/>
      <c r="D23" s="272"/>
      <c r="E23" s="272"/>
      <c r="F23" s="272"/>
      <c r="G23" s="272"/>
      <c r="H23" s="272"/>
    </row>
    <row r="24" spans="1:8" ht="18" customHeight="1" x14ac:dyDescent="0.4">
      <c r="A24" s="273"/>
      <c r="B24" s="272"/>
      <c r="C24" s="272"/>
      <c r="D24" s="272"/>
      <c r="E24" s="272"/>
      <c r="F24" s="272"/>
      <c r="G24" s="272"/>
      <c r="H24" s="272"/>
    </row>
    <row r="25" spans="1:8" ht="18" customHeight="1" x14ac:dyDescent="0.4">
      <c r="A25" s="273"/>
      <c r="B25" s="272"/>
      <c r="C25" s="272"/>
      <c r="D25" s="272"/>
      <c r="E25" s="272"/>
      <c r="F25" s="272"/>
      <c r="G25" s="272"/>
      <c r="H25" s="272"/>
    </row>
    <row r="26" spans="1:8" ht="13.5" customHeight="1" x14ac:dyDescent="0.4">
      <c r="A26" s="273" t="s">
        <v>675</v>
      </c>
      <c r="B26" s="272"/>
      <c r="C26" s="272"/>
      <c r="D26" s="272"/>
      <c r="E26" s="272"/>
      <c r="F26" s="272"/>
      <c r="G26" s="272"/>
      <c r="H26" s="272"/>
    </row>
    <row r="27" spans="1:8" ht="24.75" customHeight="1" x14ac:dyDescent="0.4">
      <c r="A27" s="272"/>
      <c r="B27" s="272"/>
      <c r="C27" s="555" t="s">
        <v>676</v>
      </c>
      <c r="D27" s="555"/>
      <c r="E27" s="272" t="s">
        <v>44</v>
      </c>
      <c r="F27" s="272"/>
      <c r="G27" s="272"/>
      <c r="H27" s="272" t="s">
        <v>679</v>
      </c>
    </row>
    <row r="28" spans="1:8" ht="14.25" x14ac:dyDescent="0.4">
      <c r="A28" s="273"/>
      <c r="B28" s="272"/>
      <c r="C28" s="272"/>
      <c r="D28" s="272"/>
      <c r="E28" s="272"/>
      <c r="F28" s="272"/>
      <c r="G28" s="272"/>
      <c r="H28" s="272"/>
    </row>
    <row r="29" spans="1:8" x14ac:dyDescent="0.4">
      <c r="A29" s="598" t="s">
        <v>853</v>
      </c>
      <c r="B29" s="598"/>
      <c r="C29" s="598"/>
      <c r="D29" s="598"/>
      <c r="E29" s="598"/>
      <c r="F29" s="598"/>
      <c r="G29" s="598"/>
      <c r="H29" s="598"/>
    </row>
    <row r="30" spans="1:8" x14ac:dyDescent="0.4">
      <c r="A30" s="269"/>
    </row>
    <row r="31" spans="1:8" x14ac:dyDescent="0.4">
      <c r="A31" s="269"/>
    </row>
  </sheetData>
  <mergeCells count="8">
    <mergeCell ref="A29:H29"/>
    <mergeCell ref="C27:D27"/>
    <mergeCell ref="A5:H5"/>
    <mergeCell ref="A3:H3"/>
    <mergeCell ref="A8:C8"/>
    <mergeCell ref="A10:C10"/>
    <mergeCell ref="C12:F20"/>
    <mergeCell ref="D21:E21"/>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H15" sqref="H15"/>
    </sheetView>
  </sheetViews>
  <sheetFormatPr defaultRowHeight="13.5" x14ac:dyDescent="0.4"/>
  <cols>
    <col min="1" max="8" width="10" style="266" customWidth="1"/>
    <col min="9" max="16384" width="9" style="266"/>
  </cols>
  <sheetData>
    <row r="1" spans="1:9" x14ac:dyDescent="0.4">
      <c r="A1" s="266" t="s">
        <v>820</v>
      </c>
    </row>
    <row r="3" spans="1:9" ht="18" x14ac:dyDescent="0.4">
      <c r="A3" s="544" t="s">
        <v>854</v>
      </c>
      <c r="B3" s="544"/>
      <c r="C3" s="544"/>
      <c r="D3" s="544"/>
      <c r="E3" s="544"/>
      <c r="F3" s="544"/>
      <c r="G3" s="544"/>
      <c r="H3" s="544"/>
    </row>
    <row r="4" spans="1:9" ht="18" x14ac:dyDescent="0.4">
      <c r="A4" s="544" t="s">
        <v>809</v>
      </c>
      <c r="B4" s="544"/>
      <c r="C4" s="544"/>
      <c r="D4" s="544"/>
      <c r="E4" s="544"/>
      <c r="F4" s="544"/>
      <c r="G4" s="544"/>
      <c r="H4" s="544"/>
    </row>
    <row r="5" spans="1:9" ht="24.75" customHeight="1" x14ac:dyDescent="0.4">
      <c r="A5" s="302"/>
    </row>
    <row r="6" spans="1:9" s="272" customFormat="1" ht="14.25" x14ac:dyDescent="0.4">
      <c r="F6" s="556" t="s">
        <v>810</v>
      </c>
      <c r="G6" s="556"/>
      <c r="H6" s="556"/>
    </row>
    <row r="7" spans="1:9" s="272" customFormat="1" ht="14.25" x14ac:dyDescent="0.4">
      <c r="A7" s="299"/>
    </row>
    <row r="8" spans="1:9" s="272" customFormat="1" ht="14.25" x14ac:dyDescent="0.4">
      <c r="A8" s="556" t="s">
        <v>811</v>
      </c>
      <c r="B8" s="556"/>
    </row>
    <row r="9" spans="1:9" s="272" customFormat="1" ht="14.25" x14ac:dyDescent="0.4">
      <c r="A9" s="273"/>
    </row>
    <row r="10" spans="1:9" s="272" customFormat="1" ht="17.25" customHeight="1" x14ac:dyDescent="0.4">
      <c r="C10" s="555" t="s">
        <v>812</v>
      </c>
      <c r="D10" s="555"/>
      <c r="E10" s="555"/>
      <c r="F10" s="555"/>
      <c r="G10" s="555"/>
      <c r="H10" s="555"/>
    </row>
    <row r="11" spans="1:9" s="272" customFormat="1" ht="14.25" x14ac:dyDescent="0.4">
      <c r="C11" s="297"/>
      <c r="E11" s="555"/>
      <c r="F11" s="555"/>
      <c r="G11" s="555"/>
      <c r="H11" s="555"/>
    </row>
    <row r="12" spans="1:9" s="272" customFormat="1" ht="21" x14ac:dyDescent="0.15">
      <c r="C12" s="555" t="s" ph="1">
        <v>813</v>
      </c>
      <c r="D12" s="555"/>
      <c r="E12" s="555"/>
      <c r="F12" s="555"/>
      <c r="G12" s="555"/>
      <c r="H12" s="555"/>
    </row>
    <row r="13" spans="1:9" s="272" customFormat="1" ht="14.25" x14ac:dyDescent="0.4">
      <c r="C13" s="297"/>
      <c r="E13" s="555"/>
      <c r="F13" s="555"/>
      <c r="G13" s="555"/>
    </row>
    <row r="14" spans="1:9" s="272" customFormat="1" ht="21" x14ac:dyDescent="0.15">
      <c r="C14" s="555" t="s" ph="1">
        <v>821</v>
      </c>
      <c r="D14" s="555"/>
      <c r="E14" s="555"/>
      <c r="F14" s="555"/>
      <c r="G14" s="555"/>
      <c r="H14" s="555"/>
      <c r="I14" s="272" t="s">
        <v>903</v>
      </c>
    </row>
    <row r="15" spans="1:9" s="272" customFormat="1" ht="14.25" customHeight="1" x14ac:dyDescent="0.15">
      <c r="C15" s="341" ph="1"/>
      <c r="D15" s="341"/>
      <c r="E15" s="341"/>
      <c r="F15" s="341"/>
      <c r="G15" s="341"/>
      <c r="H15" s="341"/>
    </row>
    <row r="16" spans="1:9" s="272" customFormat="1" ht="20.25" customHeight="1" x14ac:dyDescent="0.15">
      <c r="C16" s="608" t="s">
        <v>893</v>
      </c>
      <c r="D16" s="608"/>
      <c r="E16" s="608"/>
      <c r="F16" s="608"/>
      <c r="G16" s="608"/>
    </row>
    <row r="17" spans="1:8" s="272" customFormat="1" ht="14.25" x14ac:dyDescent="0.4">
      <c r="A17" s="273"/>
    </row>
    <row r="18" spans="1:8" s="272" customFormat="1" ht="14.25" x14ac:dyDescent="0.4">
      <c r="A18" s="273"/>
    </row>
    <row r="19" spans="1:8" s="272" customFormat="1" ht="44.25" customHeight="1" x14ac:dyDescent="0.4">
      <c r="A19" s="554" t="s">
        <v>822</v>
      </c>
      <c r="B19" s="554"/>
      <c r="C19" s="554"/>
      <c r="D19" s="554"/>
      <c r="E19" s="554"/>
      <c r="F19" s="554"/>
      <c r="G19" s="554"/>
      <c r="H19" s="554"/>
    </row>
    <row r="20" spans="1:8" s="272" customFormat="1" ht="14.25" x14ac:dyDescent="0.4">
      <c r="A20" s="273"/>
    </row>
    <row r="21" spans="1:8" s="272" customFormat="1" ht="14.25" x14ac:dyDescent="0.4">
      <c r="A21" s="273"/>
    </row>
    <row r="22" spans="1:8" s="272" customFormat="1" ht="14.25" x14ac:dyDescent="0.4">
      <c r="A22" s="555" t="s">
        <v>814</v>
      </c>
      <c r="B22" s="555"/>
      <c r="C22" s="555"/>
      <c r="D22" s="555"/>
      <c r="E22" s="555"/>
      <c r="F22" s="555"/>
      <c r="G22" s="555"/>
      <c r="H22" s="555"/>
    </row>
    <row r="23" spans="1:8" s="272" customFormat="1" ht="14.25" x14ac:dyDescent="0.4">
      <c r="A23" s="555" t="s">
        <v>815</v>
      </c>
      <c r="B23" s="555"/>
      <c r="C23" s="555"/>
      <c r="D23" s="555"/>
      <c r="E23" s="555"/>
      <c r="F23" s="555"/>
      <c r="G23" s="555"/>
      <c r="H23" s="555"/>
    </row>
    <row r="24" spans="1:8" s="272" customFormat="1" ht="14.25" x14ac:dyDescent="0.4">
      <c r="A24" s="555" t="s">
        <v>816</v>
      </c>
      <c r="B24" s="555"/>
    </row>
    <row r="25" spans="1:8" s="272" customFormat="1" ht="14.25" x14ac:dyDescent="0.4">
      <c r="B25" s="273" t="s">
        <v>823</v>
      </c>
      <c r="C25" s="555"/>
      <c r="D25" s="555"/>
      <c r="E25" s="555"/>
      <c r="F25" s="555"/>
      <c r="G25" s="555"/>
      <c r="H25" s="555"/>
    </row>
    <row r="26" spans="1:8" s="272" customFormat="1" ht="14.25" x14ac:dyDescent="0.4">
      <c r="A26" s="273"/>
      <c r="C26" s="555"/>
      <c r="D26" s="555"/>
      <c r="E26" s="555"/>
      <c r="F26" s="555"/>
      <c r="G26" s="555"/>
      <c r="H26" s="555"/>
    </row>
    <row r="27" spans="1:8" s="272" customFormat="1" ht="14.25" x14ac:dyDescent="0.4">
      <c r="A27" s="273"/>
      <c r="C27" s="555"/>
      <c r="D27" s="555"/>
      <c r="E27" s="555"/>
      <c r="F27" s="555"/>
      <c r="G27" s="555"/>
      <c r="H27" s="555"/>
    </row>
    <row r="28" spans="1:8" s="272" customFormat="1" ht="14.25" x14ac:dyDescent="0.4">
      <c r="B28" s="273" t="s">
        <v>824</v>
      </c>
      <c r="C28" s="555"/>
      <c r="D28" s="555"/>
      <c r="E28" s="555"/>
      <c r="F28" s="555"/>
      <c r="G28" s="555"/>
      <c r="H28" s="555"/>
    </row>
    <row r="29" spans="1:8" s="272" customFormat="1" ht="14.25" x14ac:dyDescent="0.4">
      <c r="A29" s="273"/>
      <c r="C29" s="555"/>
      <c r="D29" s="555"/>
      <c r="E29" s="555"/>
      <c r="F29" s="555"/>
      <c r="G29" s="555"/>
      <c r="H29" s="555"/>
    </row>
    <row r="30" spans="1:8" s="272" customFormat="1" ht="14.25" x14ac:dyDescent="0.4">
      <c r="A30" s="273"/>
      <c r="C30" s="555"/>
      <c r="D30" s="555"/>
      <c r="E30" s="555"/>
      <c r="F30" s="555"/>
      <c r="G30" s="555"/>
      <c r="H30" s="555"/>
    </row>
    <row r="31" spans="1:8" s="272" customFormat="1" ht="14.25" x14ac:dyDescent="0.4">
      <c r="A31" s="555" t="s">
        <v>817</v>
      </c>
      <c r="B31" s="555"/>
    </row>
    <row r="32" spans="1:8" s="272" customFormat="1" ht="14.25" x14ac:dyDescent="0.4">
      <c r="A32" s="273"/>
      <c r="B32" s="555"/>
      <c r="C32" s="555"/>
      <c r="D32" s="555"/>
      <c r="E32" s="555"/>
      <c r="F32" s="555"/>
      <c r="G32" s="555"/>
      <c r="H32" s="555"/>
    </row>
    <row r="33" spans="1:8" s="272" customFormat="1" ht="14.25" x14ac:dyDescent="0.4">
      <c r="A33" s="273"/>
      <c r="B33" s="555"/>
      <c r="C33" s="555"/>
      <c r="D33" s="555"/>
      <c r="E33" s="555"/>
      <c r="F33" s="555"/>
      <c r="G33" s="555"/>
      <c r="H33" s="555"/>
    </row>
    <row r="34" spans="1:8" s="272" customFormat="1" ht="14.25" x14ac:dyDescent="0.4">
      <c r="A34" s="555" t="s">
        <v>818</v>
      </c>
      <c r="B34" s="555"/>
      <c r="C34" s="555"/>
      <c r="D34" s="555"/>
      <c r="E34" s="555"/>
      <c r="F34" s="555"/>
      <c r="G34" s="555"/>
      <c r="H34" s="555"/>
    </row>
    <row r="35" spans="1:8" s="272" customFormat="1" ht="14.25" x14ac:dyDescent="0.4">
      <c r="A35" s="273"/>
      <c r="B35" s="555"/>
      <c r="C35" s="555"/>
      <c r="D35" s="555"/>
      <c r="E35" s="555"/>
      <c r="F35" s="555"/>
      <c r="G35" s="555"/>
      <c r="H35" s="555"/>
    </row>
    <row r="36" spans="1:8" s="272" customFormat="1" ht="14.25" x14ac:dyDescent="0.4">
      <c r="A36" s="273"/>
      <c r="B36" s="555"/>
      <c r="C36" s="555"/>
      <c r="D36" s="555"/>
      <c r="E36" s="555"/>
      <c r="F36" s="555"/>
      <c r="G36" s="555"/>
      <c r="H36" s="555"/>
    </row>
    <row r="37" spans="1:8" s="272" customFormat="1" ht="14.25" x14ac:dyDescent="0.4">
      <c r="A37" s="273"/>
      <c r="B37" s="555"/>
      <c r="C37" s="555"/>
      <c r="D37" s="555"/>
      <c r="E37" s="555"/>
      <c r="F37" s="555"/>
      <c r="G37" s="555"/>
      <c r="H37" s="555"/>
    </row>
    <row r="38" spans="1:8" s="272" customFormat="1" ht="14.25" x14ac:dyDescent="0.4">
      <c r="A38" s="555" t="s">
        <v>819</v>
      </c>
      <c r="B38" s="555"/>
      <c r="C38" s="555"/>
      <c r="D38" s="555"/>
      <c r="E38" s="555"/>
      <c r="F38" s="555"/>
      <c r="G38" s="555"/>
      <c r="H38" s="555"/>
    </row>
    <row r="39" spans="1:8" s="272" customFormat="1" ht="14.25" x14ac:dyDescent="0.4"/>
  </sheetData>
  <mergeCells count="29">
    <mergeCell ref="A3:H3"/>
    <mergeCell ref="A4:H4"/>
    <mergeCell ref="F6:H6"/>
    <mergeCell ref="A8:B8"/>
    <mergeCell ref="A19:H19"/>
    <mergeCell ref="C10:D10"/>
    <mergeCell ref="C12:D12"/>
    <mergeCell ref="C14:D14"/>
    <mergeCell ref="C16:D16"/>
    <mergeCell ref="E16:G16"/>
    <mergeCell ref="E10:H10"/>
    <mergeCell ref="E12:H12"/>
    <mergeCell ref="E11:H11"/>
    <mergeCell ref="E13:G13"/>
    <mergeCell ref="E14:H14"/>
    <mergeCell ref="A38:H38"/>
    <mergeCell ref="C22:H22"/>
    <mergeCell ref="C23:H23"/>
    <mergeCell ref="C25:H27"/>
    <mergeCell ref="C28:H30"/>
    <mergeCell ref="B32:H33"/>
    <mergeCell ref="B35:H35"/>
    <mergeCell ref="B36:H36"/>
    <mergeCell ref="B37:H37"/>
    <mergeCell ref="A22:B22"/>
    <mergeCell ref="A23:B23"/>
    <mergeCell ref="A24:B24"/>
    <mergeCell ref="A31:B31"/>
    <mergeCell ref="A34:H34"/>
  </mergeCells>
  <phoneticPr fontId="2"/>
  <pageMargins left="0.7086614173228347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election activeCell="K18" sqref="K18"/>
    </sheetView>
  </sheetViews>
  <sheetFormatPr defaultRowHeight="13.5" x14ac:dyDescent="0.4"/>
  <cols>
    <col min="1" max="9" width="10" style="266" customWidth="1"/>
    <col min="10" max="16384" width="9" style="266"/>
  </cols>
  <sheetData>
    <row r="1" spans="1:9" x14ac:dyDescent="0.4">
      <c r="A1" s="266" t="s">
        <v>829</v>
      </c>
    </row>
    <row r="3" spans="1:9" ht="18" x14ac:dyDescent="0.4">
      <c r="A3" s="544" t="s">
        <v>855</v>
      </c>
      <c r="B3" s="544"/>
      <c r="C3" s="544"/>
      <c r="D3" s="544"/>
      <c r="E3" s="544"/>
      <c r="F3" s="544"/>
      <c r="G3" s="544"/>
      <c r="H3" s="544"/>
    </row>
    <row r="4" spans="1:9" ht="21.75" customHeight="1" x14ac:dyDescent="0.4">
      <c r="A4" s="298"/>
    </row>
    <row r="5" spans="1:9" ht="14.25" x14ac:dyDescent="0.4">
      <c r="A5" s="272"/>
      <c r="B5" s="272"/>
      <c r="C5" s="272"/>
      <c r="D5" s="272"/>
      <c r="E5" s="272"/>
      <c r="F5" s="556" t="s">
        <v>810</v>
      </c>
      <c r="G5" s="556"/>
      <c r="H5" s="556"/>
    </row>
    <row r="6" spans="1:9" ht="14.25" x14ac:dyDescent="0.4">
      <c r="A6" s="299"/>
      <c r="B6" s="272"/>
      <c r="C6" s="272"/>
      <c r="D6" s="272"/>
      <c r="E6" s="272"/>
      <c r="F6" s="272"/>
      <c r="G6" s="272"/>
      <c r="H6" s="272"/>
    </row>
    <row r="7" spans="1:9" ht="14.25" x14ac:dyDescent="0.4">
      <c r="A7" s="555" t="s">
        <v>825</v>
      </c>
      <c r="B7" s="555"/>
      <c r="C7" s="272"/>
      <c r="D7" s="272"/>
      <c r="E7" s="272"/>
      <c r="F7" s="272"/>
      <c r="G7" s="272"/>
      <c r="H7" s="272"/>
    </row>
    <row r="8" spans="1:9" ht="18.75" customHeight="1" x14ac:dyDescent="0.4">
      <c r="A8" s="273"/>
      <c r="B8" s="272"/>
      <c r="C8" s="272"/>
      <c r="D8" s="272"/>
      <c r="E8" s="272"/>
      <c r="F8" s="272"/>
      <c r="G8" s="272"/>
      <c r="H8" s="272"/>
    </row>
    <row r="9" spans="1:9" ht="14.25" x14ac:dyDescent="0.4">
      <c r="A9" s="298"/>
      <c r="B9" s="272"/>
      <c r="C9" s="555" t="s">
        <v>812</v>
      </c>
      <c r="D9" s="555"/>
      <c r="E9" s="555"/>
      <c r="F9" s="555"/>
      <c r="G9" s="555"/>
      <c r="H9" s="555"/>
    </row>
    <row r="10" spans="1:9" ht="14.25" x14ac:dyDescent="0.4">
      <c r="A10" s="298"/>
      <c r="B10" s="272"/>
      <c r="C10" s="297"/>
      <c r="D10" s="272"/>
      <c r="E10" s="555"/>
      <c r="F10" s="555"/>
      <c r="G10" s="555"/>
      <c r="H10" s="555"/>
    </row>
    <row r="11" spans="1:9" ht="23.25" x14ac:dyDescent="0.15">
      <c r="A11" s="298" ph="1"/>
      <c r="B11" s="272"/>
      <c r="C11" s="555" t="s" ph="1">
        <v>813</v>
      </c>
      <c r="D11" s="555"/>
      <c r="E11" s="555"/>
      <c r="F11" s="555"/>
      <c r="G11" s="555"/>
      <c r="H11" s="555"/>
    </row>
    <row r="12" spans="1:9" ht="14.25" x14ac:dyDescent="0.4">
      <c r="A12" s="299"/>
      <c r="B12" s="272"/>
      <c r="C12" s="297"/>
      <c r="D12" s="272"/>
      <c r="E12" s="555"/>
      <c r="F12" s="555"/>
      <c r="G12" s="555"/>
      <c r="H12" s="272"/>
    </row>
    <row r="13" spans="1:9" ht="23.25" x14ac:dyDescent="0.15">
      <c r="A13" s="299" ph="1"/>
      <c r="B13" s="272"/>
      <c r="C13" s="555" t="s" ph="1">
        <v>821</v>
      </c>
      <c r="D13" s="555"/>
      <c r="E13" s="555"/>
      <c r="F13" s="555"/>
      <c r="G13" s="555"/>
      <c r="H13" s="272"/>
      <c r="I13" s="266" t="s">
        <v>903</v>
      </c>
    </row>
    <row r="14" spans="1:9" ht="14.25" customHeight="1" x14ac:dyDescent="0.15">
      <c r="A14" s="342" ph="1"/>
      <c r="B14" s="272"/>
      <c r="C14" s="341" ph="1"/>
      <c r="D14" s="341"/>
      <c r="E14" s="341"/>
      <c r="F14" s="341"/>
      <c r="G14" s="341"/>
      <c r="H14" s="272"/>
    </row>
    <row r="15" spans="1:9" ht="14.25" x14ac:dyDescent="0.15">
      <c r="A15" s="298"/>
      <c r="B15" s="272"/>
      <c r="C15" s="608" t="s">
        <v>893</v>
      </c>
      <c r="D15" s="608"/>
      <c r="E15" s="608"/>
      <c r="F15" s="608"/>
      <c r="G15" s="608"/>
      <c r="H15" s="272"/>
    </row>
    <row r="16" spans="1:9" ht="14.25" x14ac:dyDescent="0.4">
      <c r="A16" s="298"/>
      <c r="B16" s="272"/>
      <c r="C16" s="272"/>
      <c r="D16" s="272"/>
      <c r="E16" s="272"/>
      <c r="F16" s="272"/>
      <c r="G16" s="272"/>
      <c r="H16" s="272"/>
    </row>
    <row r="17" spans="1:8" ht="14.25" x14ac:dyDescent="0.4">
      <c r="A17" s="273"/>
      <c r="B17" s="272"/>
      <c r="C17" s="272"/>
      <c r="D17" s="272"/>
      <c r="E17" s="272"/>
      <c r="F17" s="272"/>
      <c r="G17" s="272"/>
      <c r="H17" s="272"/>
    </row>
    <row r="18" spans="1:8" ht="14.25" x14ac:dyDescent="0.4">
      <c r="A18" s="273"/>
      <c r="B18" s="272"/>
      <c r="C18" s="272"/>
      <c r="D18" s="272"/>
      <c r="E18" s="272"/>
      <c r="F18" s="272"/>
      <c r="G18" s="272"/>
      <c r="H18" s="272"/>
    </row>
    <row r="19" spans="1:8" ht="14.25" x14ac:dyDescent="0.4">
      <c r="A19" s="273"/>
      <c r="B19" s="272"/>
      <c r="C19" s="272"/>
      <c r="D19" s="272"/>
      <c r="E19" s="272"/>
      <c r="F19" s="272"/>
      <c r="G19" s="272"/>
      <c r="H19" s="272"/>
    </row>
    <row r="20" spans="1:8" ht="14.25" x14ac:dyDescent="0.4">
      <c r="A20" s="555" t="s">
        <v>826</v>
      </c>
      <c r="B20" s="555"/>
      <c r="C20" s="555"/>
      <c r="D20" s="555"/>
      <c r="E20" s="555"/>
      <c r="F20" s="555"/>
      <c r="G20" s="555"/>
      <c r="H20" s="555"/>
    </row>
    <row r="21" spans="1:8" ht="14.25" x14ac:dyDescent="0.4">
      <c r="A21" s="273"/>
      <c r="B21" s="272"/>
      <c r="C21" s="272"/>
      <c r="D21" s="272"/>
      <c r="E21" s="272"/>
      <c r="F21" s="272"/>
      <c r="G21" s="272"/>
      <c r="H21" s="272"/>
    </row>
    <row r="22" spans="1:8" ht="14.25" x14ac:dyDescent="0.4">
      <c r="A22" s="273"/>
      <c r="B22" s="272"/>
      <c r="C22" s="272"/>
      <c r="D22" s="272"/>
      <c r="E22" s="272"/>
      <c r="F22" s="272"/>
      <c r="G22" s="272"/>
      <c r="H22" s="272"/>
    </row>
    <row r="23" spans="1:8" ht="14.25" x14ac:dyDescent="0.4">
      <c r="A23" s="555" t="s">
        <v>814</v>
      </c>
      <c r="B23" s="555"/>
      <c r="C23" s="297"/>
      <c r="D23" s="297"/>
      <c r="E23" s="297"/>
      <c r="F23" s="297"/>
      <c r="G23" s="297"/>
      <c r="H23" s="297"/>
    </row>
    <row r="24" spans="1:8" ht="18.75" customHeight="1" x14ac:dyDescent="0.4">
      <c r="A24" s="297"/>
      <c r="B24" s="297"/>
      <c r="C24" s="297"/>
      <c r="D24" s="297"/>
      <c r="E24" s="297"/>
      <c r="F24" s="297"/>
      <c r="G24" s="297"/>
      <c r="H24" s="297"/>
    </row>
    <row r="25" spans="1:8" ht="18.75" customHeight="1" x14ac:dyDescent="0.4">
      <c r="A25" s="297"/>
      <c r="B25" s="297"/>
      <c r="C25" s="297"/>
      <c r="D25" s="297"/>
      <c r="E25" s="297"/>
      <c r="F25" s="297"/>
      <c r="G25" s="297"/>
      <c r="H25" s="297"/>
    </row>
    <row r="26" spans="1:8" ht="14.25" x14ac:dyDescent="0.4">
      <c r="A26" s="555" t="s">
        <v>827</v>
      </c>
      <c r="B26" s="555"/>
      <c r="C26" s="555"/>
      <c r="D26" s="555"/>
      <c r="E26" s="555"/>
      <c r="F26" s="297"/>
      <c r="G26" s="297"/>
      <c r="H26" s="297"/>
    </row>
    <row r="27" spans="1:8" ht="18.75" customHeight="1" x14ac:dyDescent="0.4">
      <c r="A27" s="297"/>
      <c r="B27" s="297"/>
      <c r="C27" s="297"/>
      <c r="D27" s="297"/>
      <c r="E27" s="297"/>
      <c r="F27" s="297"/>
      <c r="G27" s="297"/>
      <c r="H27" s="297"/>
    </row>
    <row r="28" spans="1:8" ht="18.75" customHeight="1" x14ac:dyDescent="0.4">
      <c r="A28" s="297"/>
      <c r="B28" s="297"/>
      <c r="C28" s="297"/>
      <c r="D28" s="297"/>
      <c r="E28" s="297"/>
      <c r="F28" s="297"/>
      <c r="G28" s="297"/>
      <c r="H28" s="297"/>
    </row>
    <row r="29" spans="1:8" ht="14.25" x14ac:dyDescent="0.4">
      <c r="A29" s="555" t="s">
        <v>828</v>
      </c>
      <c r="B29" s="555"/>
      <c r="C29" s="297"/>
      <c r="D29" s="297"/>
      <c r="E29" s="297"/>
      <c r="F29" s="297"/>
      <c r="G29" s="297"/>
      <c r="H29" s="297"/>
    </row>
    <row r="30" spans="1:8" ht="18.75" customHeight="1" x14ac:dyDescent="0.4">
      <c r="A30" s="297"/>
      <c r="B30" s="297"/>
      <c r="C30" s="297"/>
      <c r="D30" s="297"/>
      <c r="E30" s="297"/>
      <c r="F30" s="297"/>
      <c r="G30" s="297"/>
      <c r="H30" s="297"/>
    </row>
    <row r="31" spans="1:8" ht="18.75" customHeight="1" x14ac:dyDescent="0.4">
      <c r="A31" s="297"/>
      <c r="B31" s="297"/>
      <c r="C31" s="297"/>
      <c r="D31" s="297"/>
      <c r="E31" s="297"/>
      <c r="F31" s="297"/>
      <c r="G31" s="297"/>
      <c r="H31" s="297"/>
    </row>
    <row r="32" spans="1:8" ht="18.75" customHeight="1" x14ac:dyDescent="0.4">
      <c r="A32" s="292" t="s">
        <v>830</v>
      </c>
      <c r="B32" s="292"/>
      <c r="C32" s="292" t="s">
        <v>831</v>
      </c>
      <c r="D32" s="292"/>
      <c r="E32" s="292"/>
      <c r="F32" s="292"/>
      <c r="G32" s="292"/>
      <c r="H32" s="292"/>
    </row>
    <row r="33" spans="1:8" ht="18.75" customHeight="1" x14ac:dyDescent="0.4">
      <c r="B33" s="292"/>
      <c r="C33" s="297" t="s">
        <v>832</v>
      </c>
      <c r="D33" s="292"/>
      <c r="E33" s="292"/>
      <c r="F33" s="292"/>
      <c r="G33" s="292"/>
      <c r="H33" s="292"/>
    </row>
    <row r="34" spans="1:8" x14ac:dyDescent="0.4">
      <c r="A34" s="265"/>
    </row>
    <row r="35" spans="1:8" x14ac:dyDescent="0.4">
      <c r="A35" s="265"/>
    </row>
  </sheetData>
  <mergeCells count="17">
    <mergeCell ref="E10:H10"/>
    <mergeCell ref="A3:H3"/>
    <mergeCell ref="F5:H5"/>
    <mergeCell ref="A7:B7"/>
    <mergeCell ref="C9:D9"/>
    <mergeCell ref="E9:H9"/>
    <mergeCell ref="A20:H20"/>
    <mergeCell ref="A23:B23"/>
    <mergeCell ref="A29:B29"/>
    <mergeCell ref="A26:E26"/>
    <mergeCell ref="C11:D11"/>
    <mergeCell ref="E11:H11"/>
    <mergeCell ref="E12:G12"/>
    <mergeCell ref="C13:D13"/>
    <mergeCell ref="E13:G13"/>
    <mergeCell ref="C15:D15"/>
    <mergeCell ref="E15:G15"/>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topLeftCell="A4" zoomScaleNormal="100" zoomScaleSheetLayoutView="100" workbookViewId="0">
      <selection activeCell="M15" sqref="M15"/>
    </sheetView>
  </sheetViews>
  <sheetFormatPr defaultRowHeight="13.5" x14ac:dyDescent="0.4"/>
  <cols>
    <col min="1" max="1" width="5.125" style="266" customWidth="1"/>
    <col min="2" max="2" width="8.25" style="266" customWidth="1"/>
    <col min="3" max="3" width="2.625" style="266" customWidth="1"/>
    <col min="4" max="4" width="8.25" style="266" customWidth="1"/>
    <col min="5" max="5" width="11.5" style="266" customWidth="1"/>
    <col min="6" max="6" width="9" style="266"/>
    <col min="7" max="9" width="10.125" style="266" customWidth="1"/>
    <col min="10" max="10" width="6.125" style="266" customWidth="1"/>
    <col min="11" max="16384" width="9" style="266"/>
  </cols>
  <sheetData>
    <row r="1" spans="1:11" x14ac:dyDescent="0.4">
      <c r="A1" s="266" t="s">
        <v>845</v>
      </c>
    </row>
    <row r="3" spans="1:11" ht="18" x14ac:dyDescent="0.4">
      <c r="A3" s="544" t="s">
        <v>856</v>
      </c>
      <c r="B3" s="544"/>
      <c r="C3" s="544"/>
      <c r="D3" s="544"/>
      <c r="E3" s="544"/>
      <c r="F3" s="544"/>
      <c r="G3" s="544"/>
      <c r="H3" s="544"/>
      <c r="I3" s="544"/>
      <c r="J3" s="544"/>
    </row>
    <row r="4" spans="1:11" x14ac:dyDescent="0.4">
      <c r="A4" s="265"/>
    </row>
    <row r="5" spans="1:11" ht="14.25" x14ac:dyDescent="0.4">
      <c r="A5" s="272"/>
      <c r="B5" s="272"/>
      <c r="C5" s="272"/>
      <c r="D5" s="272"/>
      <c r="E5" s="272"/>
      <c r="F5" s="272"/>
      <c r="G5" s="272"/>
      <c r="H5" s="556" t="s">
        <v>684</v>
      </c>
      <c r="I5" s="556"/>
      <c r="J5" s="556"/>
    </row>
    <row r="6" spans="1:11" ht="14.25" x14ac:dyDescent="0.4">
      <c r="A6" s="305"/>
      <c r="B6" s="272"/>
      <c r="C6" s="272"/>
      <c r="D6" s="272"/>
      <c r="E6" s="272"/>
      <c r="F6" s="272"/>
      <c r="G6" s="272"/>
      <c r="H6" s="272"/>
      <c r="I6" s="272"/>
      <c r="J6" s="272"/>
    </row>
    <row r="7" spans="1:11" ht="14.25" x14ac:dyDescent="0.4">
      <c r="A7" s="556" t="s">
        <v>811</v>
      </c>
      <c r="B7" s="556"/>
      <c r="C7" s="304"/>
      <c r="D7" s="304"/>
      <c r="E7" s="272"/>
      <c r="F7" s="272"/>
      <c r="G7" s="272"/>
      <c r="H7" s="272"/>
      <c r="I7" s="272"/>
      <c r="J7" s="272"/>
    </row>
    <row r="8" spans="1:11" ht="15" thickBot="1" x14ac:dyDescent="0.45">
      <c r="A8" s="273"/>
      <c r="B8" s="272"/>
      <c r="C8" s="272"/>
      <c r="D8" s="272"/>
      <c r="E8" s="272"/>
      <c r="F8" s="272"/>
      <c r="G8" s="272"/>
      <c r="H8" s="272"/>
      <c r="I8" s="272"/>
      <c r="J8" s="272"/>
    </row>
    <row r="9" spans="1:11" ht="23.25" customHeight="1" thickBot="1" x14ac:dyDescent="0.45">
      <c r="A9" s="314"/>
      <c r="B9" s="315"/>
      <c r="C9" s="313"/>
      <c r="D9" s="313"/>
      <c r="E9" s="555" t="s">
        <v>812</v>
      </c>
      <c r="F9" s="555"/>
      <c r="G9" s="555"/>
      <c r="H9" s="555"/>
      <c r="I9" s="555"/>
      <c r="J9" s="555"/>
    </row>
    <row r="10" spans="1:11" ht="23.25" customHeight="1" thickBot="1" x14ac:dyDescent="0.2">
      <c r="A10" s="316" ph="1"/>
      <c r="B10" s="317"/>
      <c r="C10" s="313"/>
      <c r="D10" s="313"/>
      <c r="E10" s="303"/>
      <c r="F10" s="272"/>
      <c r="G10" s="555"/>
      <c r="H10" s="555"/>
      <c r="I10" s="555"/>
      <c r="J10" s="555"/>
    </row>
    <row r="11" spans="1:11" ht="23.25" customHeight="1" thickBot="1" x14ac:dyDescent="0.2">
      <c r="A11" s="316" ph="1"/>
      <c r="B11" s="317"/>
      <c r="C11" s="313"/>
      <c r="D11" s="313"/>
      <c r="E11" s="555" t="s" ph="1">
        <v>813</v>
      </c>
      <c r="F11" s="555"/>
      <c r="G11" s="555"/>
      <c r="H11" s="555"/>
      <c r="I11" s="555"/>
      <c r="J11" s="555"/>
    </row>
    <row r="12" spans="1:11" ht="23.25" customHeight="1" thickBot="1" x14ac:dyDescent="0.45">
      <c r="A12" s="316"/>
      <c r="B12" s="317"/>
      <c r="C12" s="313"/>
      <c r="D12" s="313"/>
      <c r="E12" s="303"/>
      <c r="F12" s="272"/>
      <c r="G12" s="556"/>
      <c r="H12" s="556"/>
      <c r="I12" s="556"/>
      <c r="J12" s="556"/>
    </row>
    <row r="13" spans="1:11" ht="23.25" customHeight="1" x14ac:dyDescent="0.15">
      <c r="A13" s="318"/>
      <c r="B13" s="319"/>
      <c r="C13" s="272"/>
      <c r="D13" s="272"/>
      <c r="E13" s="555" t="s" ph="1">
        <v>821</v>
      </c>
      <c r="F13" s="555"/>
      <c r="G13" s="556"/>
      <c r="H13" s="556"/>
      <c r="I13" s="556"/>
      <c r="J13" s="556"/>
      <c r="K13" s="266" t="s">
        <v>903</v>
      </c>
    </row>
    <row r="14" spans="1:11" ht="23.25" customHeight="1" x14ac:dyDescent="0.15">
      <c r="A14" s="273"/>
      <c r="B14" s="272"/>
      <c r="C14" s="272"/>
      <c r="D14" s="272"/>
      <c r="E14" s="608" t="s">
        <v>849</v>
      </c>
      <c r="F14" s="608"/>
      <c r="G14" s="555"/>
      <c r="H14" s="555"/>
      <c r="I14" s="555"/>
      <c r="J14" s="272"/>
    </row>
    <row r="15" spans="1:11" ht="34.5" customHeight="1" x14ac:dyDescent="0.15">
      <c r="A15" s="273"/>
      <c r="B15" s="272"/>
      <c r="C15" s="272"/>
      <c r="D15" s="272"/>
      <c r="E15" s="311"/>
      <c r="F15" s="311"/>
      <c r="G15" s="303"/>
      <c r="H15" s="303"/>
      <c r="I15" s="303"/>
      <c r="J15" s="272"/>
    </row>
    <row r="16" spans="1:11" ht="29.25" customHeight="1" x14ac:dyDescent="0.4">
      <c r="A16" s="554" t="s">
        <v>850</v>
      </c>
      <c r="B16" s="554"/>
      <c r="C16" s="554"/>
      <c r="D16" s="554"/>
      <c r="E16" s="554"/>
      <c r="F16" s="554"/>
      <c r="G16" s="554"/>
      <c r="H16" s="554"/>
      <c r="I16" s="554"/>
      <c r="J16" s="554"/>
    </row>
    <row r="17" spans="1:10" ht="14.25" x14ac:dyDescent="0.4">
      <c r="A17" s="273"/>
      <c r="B17" s="272"/>
      <c r="C17" s="272"/>
      <c r="D17" s="272"/>
      <c r="E17" s="272"/>
      <c r="F17" s="272"/>
      <c r="G17" s="272"/>
      <c r="H17" s="272"/>
      <c r="I17" s="272"/>
      <c r="J17" s="272"/>
    </row>
    <row r="18" spans="1:10" ht="14.25" x14ac:dyDescent="0.4">
      <c r="A18" s="273"/>
      <c r="B18" s="272"/>
      <c r="C18" s="272"/>
      <c r="D18" s="272"/>
      <c r="E18" s="272"/>
      <c r="F18" s="272"/>
      <c r="G18" s="272"/>
      <c r="H18" s="272"/>
      <c r="I18" s="272"/>
      <c r="J18" s="272"/>
    </row>
    <row r="19" spans="1:10" ht="19.5" customHeight="1" x14ac:dyDescent="0.4">
      <c r="A19" s="555" t="s">
        <v>814</v>
      </c>
      <c r="B19" s="555"/>
      <c r="C19" s="303"/>
      <c r="D19" s="303"/>
      <c r="E19" s="272"/>
      <c r="F19" s="272"/>
      <c r="G19" s="272"/>
      <c r="H19" s="272"/>
      <c r="I19" s="272"/>
      <c r="J19" s="272"/>
    </row>
    <row r="20" spans="1:10" ht="14.25" x14ac:dyDescent="0.4">
      <c r="A20" s="273"/>
      <c r="B20" s="272"/>
      <c r="C20" s="272"/>
      <c r="D20" s="272"/>
      <c r="E20" s="272"/>
      <c r="F20" s="272"/>
      <c r="G20" s="272"/>
      <c r="H20" s="272"/>
      <c r="I20" s="272"/>
      <c r="J20" s="272"/>
    </row>
    <row r="21" spans="1:10" ht="19.5" customHeight="1" x14ac:dyDescent="0.4">
      <c r="A21" s="552" t="s">
        <v>836</v>
      </c>
      <c r="B21" s="552"/>
      <c r="C21" s="552"/>
      <c r="D21" s="552"/>
      <c r="E21" s="552"/>
      <c r="F21" s="552"/>
      <c r="G21" s="272"/>
      <c r="H21" s="272"/>
      <c r="I21" s="272"/>
      <c r="J21" s="272"/>
    </row>
    <row r="22" spans="1:10" ht="18" customHeight="1" x14ac:dyDescent="0.4">
      <c r="A22" s="566" t="s">
        <v>488</v>
      </c>
      <c r="B22" s="572" t="s">
        <v>837</v>
      </c>
      <c r="C22" s="573"/>
      <c r="D22" s="574"/>
      <c r="E22" s="566" t="s">
        <v>839</v>
      </c>
      <c r="F22" s="572" t="s">
        <v>840</v>
      </c>
      <c r="G22" s="573"/>
      <c r="H22" s="573"/>
      <c r="I22" s="574"/>
      <c r="J22" s="272"/>
    </row>
    <row r="23" spans="1:10" ht="14.25" customHeight="1" x14ac:dyDescent="0.4">
      <c r="A23" s="566"/>
      <c r="B23" s="575" t="s">
        <v>838</v>
      </c>
      <c r="C23" s="576"/>
      <c r="D23" s="577"/>
      <c r="E23" s="566"/>
      <c r="F23" s="575"/>
      <c r="G23" s="576"/>
      <c r="H23" s="576"/>
      <c r="I23" s="577"/>
      <c r="J23" s="272"/>
    </row>
    <row r="24" spans="1:10" ht="30.75" customHeight="1" x14ac:dyDescent="0.4">
      <c r="A24" s="306">
        <v>1</v>
      </c>
      <c r="B24" s="308" t="s">
        <v>848</v>
      </c>
      <c r="C24" s="309" t="s">
        <v>847</v>
      </c>
      <c r="D24" s="310" t="s">
        <v>846</v>
      </c>
      <c r="E24" s="307"/>
      <c r="F24" s="584"/>
      <c r="G24" s="553"/>
      <c r="H24" s="553"/>
      <c r="I24" s="585"/>
      <c r="J24" s="272"/>
    </row>
    <row r="25" spans="1:10" ht="30.75" customHeight="1" x14ac:dyDescent="0.4">
      <c r="A25" s="306">
        <v>2</v>
      </c>
      <c r="B25" s="308" t="s">
        <v>848</v>
      </c>
      <c r="C25" s="309" t="s">
        <v>847</v>
      </c>
      <c r="D25" s="310" t="s">
        <v>846</v>
      </c>
      <c r="E25" s="307"/>
      <c r="F25" s="560"/>
      <c r="G25" s="561"/>
      <c r="H25" s="561"/>
      <c r="I25" s="583"/>
      <c r="J25" s="272"/>
    </row>
    <row r="26" spans="1:10" ht="30.75" customHeight="1" x14ac:dyDescent="0.4">
      <c r="A26" s="306">
        <v>3</v>
      </c>
      <c r="B26" s="308" t="s">
        <v>848</v>
      </c>
      <c r="C26" s="309" t="s">
        <v>847</v>
      </c>
      <c r="D26" s="310" t="s">
        <v>846</v>
      </c>
      <c r="E26" s="307"/>
      <c r="F26" s="579"/>
      <c r="G26" s="580"/>
      <c r="H26" s="580"/>
      <c r="I26" s="581"/>
      <c r="J26" s="272"/>
    </row>
    <row r="27" spans="1:10" ht="18" customHeight="1" x14ac:dyDescent="0.15">
      <c r="A27" s="608" t="s">
        <v>841</v>
      </c>
      <c r="B27" s="608"/>
      <c r="C27" s="608"/>
      <c r="D27" s="608"/>
      <c r="E27" s="608"/>
      <c r="F27" s="608"/>
      <c r="G27" s="608"/>
      <c r="H27" s="608"/>
      <c r="I27" s="608"/>
      <c r="J27" s="608"/>
    </row>
    <row r="28" spans="1:10" ht="14.25" x14ac:dyDescent="0.4">
      <c r="A28" s="273"/>
      <c r="B28" s="272"/>
      <c r="C28" s="272"/>
      <c r="D28" s="272"/>
      <c r="E28" s="272"/>
      <c r="F28" s="272"/>
      <c r="G28" s="272"/>
      <c r="H28" s="272"/>
      <c r="I28" s="272"/>
      <c r="J28" s="272"/>
    </row>
    <row r="29" spans="1:10" ht="14.25" x14ac:dyDescent="0.4">
      <c r="A29" s="555" t="s">
        <v>842</v>
      </c>
      <c r="B29" s="555"/>
      <c r="C29" s="555"/>
      <c r="D29" s="272"/>
      <c r="E29" s="272"/>
      <c r="F29" s="272"/>
      <c r="G29" s="272"/>
      <c r="H29" s="272"/>
      <c r="I29" s="272"/>
      <c r="J29" s="272"/>
    </row>
    <row r="30" spans="1:10" ht="14.25" x14ac:dyDescent="0.4">
      <c r="A30" s="273"/>
      <c r="B30" s="272"/>
      <c r="C30" s="272"/>
      <c r="D30" s="272"/>
      <c r="E30" s="272"/>
      <c r="F30" s="272"/>
      <c r="G30" s="272"/>
      <c r="H30" s="272"/>
      <c r="I30" s="272"/>
      <c r="J30" s="272"/>
    </row>
    <row r="31" spans="1:10" ht="14.25" x14ac:dyDescent="0.4">
      <c r="A31" s="273"/>
      <c r="B31" s="272"/>
      <c r="C31" s="272"/>
      <c r="D31" s="272"/>
      <c r="E31" s="272"/>
      <c r="F31" s="272"/>
      <c r="G31" s="272"/>
      <c r="H31" s="272"/>
      <c r="I31" s="272"/>
      <c r="J31" s="272"/>
    </row>
    <row r="32" spans="1:10" ht="14.25" x14ac:dyDescent="0.4">
      <c r="A32" s="273"/>
      <c r="B32" s="272"/>
      <c r="C32" s="272"/>
      <c r="D32" s="272"/>
      <c r="E32" s="272"/>
      <c r="F32" s="272"/>
      <c r="G32" s="272"/>
      <c r="H32" s="272"/>
      <c r="I32" s="272"/>
      <c r="J32" s="272"/>
    </row>
    <row r="33" spans="1:10" ht="14.25" x14ac:dyDescent="0.4">
      <c r="A33" s="555" t="s">
        <v>843</v>
      </c>
      <c r="B33" s="555"/>
      <c r="C33" s="555"/>
      <c r="D33" s="555"/>
      <c r="E33" s="272"/>
      <c r="F33" s="272"/>
      <c r="G33" s="272"/>
      <c r="H33" s="272"/>
      <c r="I33" s="272"/>
      <c r="J33" s="272"/>
    </row>
    <row r="34" spans="1:10" ht="14.25" x14ac:dyDescent="0.4">
      <c r="A34" s="555" t="s">
        <v>844</v>
      </c>
      <c r="B34" s="555"/>
      <c r="C34" s="555"/>
      <c r="D34" s="555"/>
      <c r="E34" s="555"/>
      <c r="F34" s="555"/>
      <c r="G34" s="555"/>
      <c r="H34" s="555"/>
      <c r="I34" s="555"/>
      <c r="J34" s="555"/>
    </row>
    <row r="35" spans="1:10" ht="31.5" customHeight="1" x14ac:dyDescent="0.4">
      <c r="A35" s="554" t="s">
        <v>851</v>
      </c>
      <c r="B35" s="554"/>
      <c r="C35" s="554"/>
      <c r="D35" s="554"/>
      <c r="E35" s="554"/>
      <c r="F35" s="554"/>
      <c r="G35" s="554"/>
      <c r="H35" s="554"/>
      <c r="I35" s="554"/>
      <c r="J35" s="554"/>
    </row>
  </sheetData>
  <mergeCells count="29">
    <mergeCell ref="A19:B19"/>
    <mergeCell ref="A21:F21"/>
    <mergeCell ref="B22:D22"/>
    <mergeCell ref="B23:D23"/>
    <mergeCell ref="G11:J11"/>
    <mergeCell ref="E13:F13"/>
    <mergeCell ref="E14:F14"/>
    <mergeCell ref="G14:I14"/>
    <mergeCell ref="A16:J16"/>
    <mergeCell ref="A22:A23"/>
    <mergeCell ref="E22:E23"/>
    <mergeCell ref="A3:J3"/>
    <mergeCell ref="H5:J5"/>
    <mergeCell ref="A7:B7"/>
    <mergeCell ref="E9:F9"/>
    <mergeCell ref="G9:J9"/>
    <mergeCell ref="G10:J10"/>
    <mergeCell ref="E11:F11"/>
    <mergeCell ref="F22:I23"/>
    <mergeCell ref="F24:I24"/>
    <mergeCell ref="F25:I25"/>
    <mergeCell ref="G12:J12"/>
    <mergeCell ref="G13:J13"/>
    <mergeCell ref="A34:J34"/>
    <mergeCell ref="A35:J35"/>
    <mergeCell ref="F26:I26"/>
    <mergeCell ref="A27:J27"/>
    <mergeCell ref="A29:C29"/>
    <mergeCell ref="A33:D33"/>
  </mergeCells>
  <phoneticPr fontId="2"/>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4"/>
  <sheetViews>
    <sheetView view="pageBreakPreview" topLeftCell="A31" zoomScaleNormal="100" zoomScaleSheetLayoutView="100" workbookViewId="0">
      <selection activeCell="Y32" sqref="Y32"/>
    </sheetView>
  </sheetViews>
  <sheetFormatPr defaultRowHeight="18.75" x14ac:dyDescent="0.4"/>
  <cols>
    <col min="1" max="1" width="2.375" customWidth="1"/>
    <col min="3" max="3" width="10.875" bestFit="1" customWidth="1"/>
    <col min="4" max="4" width="2.625" customWidth="1"/>
    <col min="5" max="5" width="7.125" customWidth="1"/>
    <col min="6" max="6" width="5.25" bestFit="1" customWidth="1"/>
    <col min="7" max="7" width="7.125" customWidth="1"/>
    <col min="8" max="8" width="3.375" bestFit="1" customWidth="1"/>
    <col min="9" max="9" width="8.125" customWidth="1"/>
    <col min="10" max="10" width="5.25" customWidth="1"/>
    <col min="11" max="11" width="5" customWidth="1"/>
    <col min="12" max="12" width="7.125" customWidth="1"/>
    <col min="13" max="13" width="5.625" customWidth="1"/>
    <col min="14" max="14" width="7.125" customWidth="1"/>
    <col min="15" max="15" width="6.125" customWidth="1"/>
  </cols>
  <sheetData>
    <row r="1" spans="2:20" ht="13.5" customHeight="1" x14ac:dyDescent="0.4">
      <c r="B1" s="7" t="s">
        <v>12</v>
      </c>
      <c r="C1" s="7"/>
      <c r="D1" s="7"/>
      <c r="E1" s="7"/>
      <c r="F1" s="7"/>
      <c r="G1" s="7"/>
      <c r="H1" s="7"/>
      <c r="I1" s="7"/>
      <c r="J1" s="7"/>
      <c r="K1" s="7"/>
      <c r="L1" s="7"/>
      <c r="M1" s="7"/>
      <c r="N1" s="7"/>
      <c r="O1" s="7"/>
    </row>
    <row r="2" spans="2:20" ht="9.9499999999999993" customHeight="1" x14ac:dyDescent="0.4">
      <c r="B2" s="7"/>
      <c r="C2" s="7"/>
      <c r="D2" s="7"/>
      <c r="E2" s="7"/>
      <c r="F2" s="7"/>
      <c r="G2" s="7"/>
      <c r="H2" s="7"/>
      <c r="I2" s="7"/>
      <c r="J2" s="7"/>
      <c r="K2" s="7"/>
      <c r="L2" s="7"/>
      <c r="M2" s="7"/>
      <c r="N2" s="7"/>
      <c r="O2" s="7"/>
    </row>
    <row r="3" spans="2:20" ht="18" customHeight="1" x14ac:dyDescent="0.4">
      <c r="B3" s="439" t="s">
        <v>13</v>
      </c>
      <c r="C3" s="439"/>
      <c r="D3" s="439"/>
      <c r="E3" s="439"/>
      <c r="F3" s="439"/>
      <c r="G3" s="439"/>
      <c r="H3" s="439"/>
      <c r="I3" s="439"/>
      <c r="J3" s="439"/>
      <c r="K3" s="439"/>
      <c r="L3" s="439"/>
      <c r="M3" s="439"/>
      <c r="N3" s="439"/>
      <c r="O3" s="439"/>
    </row>
    <row r="4" spans="2:20" ht="9.9499999999999993" customHeight="1" x14ac:dyDescent="0.4">
      <c r="B4" s="8"/>
      <c r="C4" s="8"/>
      <c r="D4" s="8"/>
      <c r="E4" s="8"/>
      <c r="F4" s="8"/>
      <c r="G4" s="8"/>
      <c r="H4" s="8"/>
      <c r="I4" s="8"/>
      <c r="J4" s="8"/>
      <c r="K4" s="8"/>
      <c r="L4" s="8"/>
      <c r="M4" s="8"/>
      <c r="N4" s="8"/>
      <c r="O4" s="8"/>
    </row>
    <row r="5" spans="2:20" ht="18" customHeight="1" x14ac:dyDescent="0.4">
      <c r="B5" s="7"/>
      <c r="C5" s="7"/>
      <c r="D5" s="7"/>
      <c r="E5" s="7"/>
      <c r="F5" s="7"/>
      <c r="G5" s="7"/>
      <c r="H5" s="7"/>
      <c r="I5" s="7"/>
      <c r="J5" s="7"/>
      <c r="K5" s="7"/>
      <c r="L5" s="440" t="s">
        <v>14</v>
      </c>
      <c r="M5" s="440"/>
      <c r="N5" s="440"/>
      <c r="O5" s="440"/>
      <c r="P5" s="9" t="s">
        <v>15</v>
      </c>
      <c r="Q5" s="9"/>
    </row>
    <row r="6" spans="2:20" ht="18" customHeight="1" x14ac:dyDescent="0.4">
      <c r="B6" s="7" t="s">
        <v>16</v>
      </c>
      <c r="C6" s="7"/>
      <c r="D6" s="7"/>
      <c r="E6" s="7"/>
      <c r="F6" s="7"/>
      <c r="G6" s="7"/>
      <c r="H6" s="7"/>
      <c r="I6" s="7"/>
      <c r="J6" s="7"/>
      <c r="K6" s="7"/>
      <c r="L6" s="7"/>
      <c r="M6" s="7"/>
      <c r="N6" s="7"/>
      <c r="O6" s="7"/>
    </row>
    <row r="7" spans="2:20" ht="9.9499999999999993" customHeight="1" x14ac:dyDescent="0.4">
      <c r="B7" s="7"/>
      <c r="C7" s="7"/>
      <c r="D7" s="7"/>
      <c r="E7" s="7"/>
      <c r="F7" s="7"/>
      <c r="G7" s="7"/>
      <c r="H7" s="7"/>
      <c r="I7" s="7"/>
      <c r="J7" s="7"/>
      <c r="K7" s="7"/>
      <c r="L7" s="7"/>
      <c r="M7" s="7"/>
      <c r="N7" s="7"/>
      <c r="O7" s="7"/>
    </row>
    <row r="8" spans="2:20" ht="31.5" customHeight="1" x14ac:dyDescent="0.4">
      <c r="B8" s="441" t="s">
        <v>17</v>
      </c>
      <c r="C8" s="441"/>
      <c r="D8" s="441"/>
      <c r="E8" s="441"/>
      <c r="F8" s="441"/>
      <c r="G8" s="441"/>
      <c r="H8" s="441"/>
      <c r="I8" s="441"/>
      <c r="J8" s="441"/>
      <c r="K8" s="441"/>
      <c r="L8" s="441"/>
      <c r="M8" s="441"/>
      <c r="N8" s="441"/>
      <c r="O8" s="441"/>
    </row>
    <row r="9" spans="2:20" ht="18" customHeight="1" x14ac:dyDescent="0.4">
      <c r="B9" s="442" t="s">
        <v>18</v>
      </c>
      <c r="C9" s="442"/>
      <c r="D9" s="442"/>
      <c r="E9" s="442"/>
      <c r="F9" s="442"/>
      <c r="G9" s="442"/>
      <c r="H9" s="442"/>
      <c r="I9" s="442"/>
      <c r="J9" s="442"/>
      <c r="K9" s="442"/>
      <c r="L9" s="442"/>
      <c r="M9" s="442"/>
      <c r="N9" s="442"/>
      <c r="O9" s="442"/>
    </row>
    <row r="10" spans="2:20" ht="9.9499999999999993" customHeight="1" x14ac:dyDescent="0.4">
      <c r="B10" s="7"/>
      <c r="C10" s="7"/>
      <c r="D10" s="7"/>
      <c r="E10" s="7"/>
      <c r="F10" s="7"/>
      <c r="G10" s="7"/>
      <c r="H10" s="7"/>
      <c r="I10" s="7"/>
      <c r="J10" s="7"/>
      <c r="K10" s="7"/>
      <c r="L10" s="7"/>
      <c r="M10" s="7"/>
      <c r="N10" s="7"/>
      <c r="O10" s="7"/>
    </row>
    <row r="11" spans="2:20" ht="20.100000000000001" customHeight="1" thickBot="1" x14ac:dyDescent="0.45">
      <c r="B11" s="7" t="s">
        <v>887</v>
      </c>
      <c r="C11" s="7"/>
      <c r="D11" s="7"/>
      <c r="E11" s="7"/>
      <c r="F11" s="7"/>
      <c r="G11" s="7"/>
      <c r="H11" s="7"/>
      <c r="I11" s="7"/>
      <c r="J11" s="7"/>
      <c r="K11" s="7"/>
      <c r="L11" s="7"/>
      <c r="M11" s="7"/>
      <c r="N11" s="7"/>
      <c r="O11" s="7"/>
    </row>
    <row r="12" spans="2:20" ht="30.75" customHeight="1" thickBot="1" x14ac:dyDescent="0.45">
      <c r="B12" s="443" t="s">
        <v>19</v>
      </c>
      <c r="C12" s="444"/>
      <c r="D12" s="444"/>
      <c r="E12" s="445"/>
      <c r="F12" s="446" t="s">
        <v>20</v>
      </c>
      <c r="G12" s="447"/>
      <c r="H12" s="448" t="s">
        <v>21</v>
      </c>
      <c r="I12" s="449"/>
      <c r="J12" s="446"/>
      <c r="K12" s="447"/>
      <c r="L12" s="448" t="s">
        <v>22</v>
      </c>
      <c r="M12" s="450"/>
      <c r="N12" s="446"/>
      <c r="O12" s="447"/>
      <c r="P12" s="9" t="s">
        <v>23</v>
      </c>
    </row>
    <row r="13" spans="2:20" ht="9.9499999999999993" customHeight="1" x14ac:dyDescent="0.4">
      <c r="B13" s="7"/>
      <c r="C13" s="7"/>
      <c r="D13" s="7"/>
      <c r="E13" s="7"/>
      <c r="F13" s="7"/>
      <c r="G13" s="7"/>
      <c r="H13" s="7"/>
      <c r="I13" s="7"/>
      <c r="J13" s="7"/>
      <c r="K13" s="7"/>
      <c r="L13" s="7"/>
      <c r="M13" s="7"/>
      <c r="N13" s="7"/>
      <c r="O13" s="7"/>
    </row>
    <row r="14" spans="2:20" ht="18" customHeight="1" thickBot="1" x14ac:dyDescent="0.45">
      <c r="B14" s="7" t="s">
        <v>24</v>
      </c>
      <c r="C14" s="7"/>
      <c r="D14" s="7"/>
      <c r="E14" s="7"/>
      <c r="F14" s="7"/>
      <c r="G14" s="7"/>
      <c r="H14" s="7"/>
      <c r="I14" s="7"/>
      <c r="J14" s="7"/>
      <c r="K14" s="7"/>
      <c r="L14" s="7"/>
      <c r="M14" s="7"/>
      <c r="N14" s="7"/>
      <c r="O14" s="7"/>
    </row>
    <row r="15" spans="2:20" ht="20.100000000000001" customHeight="1" x14ac:dyDescent="0.4">
      <c r="B15" s="426" t="s">
        <v>25</v>
      </c>
      <c r="C15" s="379"/>
      <c r="D15" s="10" t="s">
        <v>26</v>
      </c>
      <c r="E15" s="383"/>
      <c r="F15" s="383"/>
      <c r="G15" s="11"/>
      <c r="H15" s="11"/>
      <c r="I15" s="11"/>
      <c r="J15" s="11"/>
      <c r="K15" s="11"/>
      <c r="L15" s="11"/>
      <c r="M15" s="11"/>
      <c r="N15" s="11"/>
      <c r="O15" s="12"/>
      <c r="P15" s="427" t="s">
        <v>833</v>
      </c>
      <c r="Q15" s="428"/>
      <c r="R15" s="428"/>
      <c r="S15" s="428"/>
      <c r="T15" s="428"/>
    </row>
    <row r="16" spans="2:20" ht="20.100000000000001" customHeight="1" x14ac:dyDescent="0.4">
      <c r="B16" s="412"/>
      <c r="C16" s="394"/>
      <c r="D16" s="429"/>
      <c r="E16" s="430"/>
      <c r="F16" s="430"/>
      <c r="G16" s="430"/>
      <c r="H16" s="430"/>
      <c r="I16" s="430"/>
      <c r="J16" s="430"/>
      <c r="K16" s="430"/>
      <c r="L16" s="430"/>
      <c r="M16" s="430"/>
      <c r="N16" s="430"/>
      <c r="O16" s="431"/>
      <c r="P16" s="427"/>
      <c r="Q16" s="428"/>
      <c r="R16" s="428"/>
      <c r="S16" s="428"/>
      <c r="T16" s="428"/>
    </row>
    <row r="17" spans="2:20" ht="20.100000000000001" customHeight="1" x14ac:dyDescent="0.4">
      <c r="B17" s="432" t="s">
        <v>27</v>
      </c>
      <c r="C17" s="433"/>
      <c r="D17" s="434"/>
      <c r="E17" s="435"/>
      <c r="F17" s="435"/>
      <c r="G17" s="435"/>
      <c r="H17" s="435"/>
      <c r="I17" s="435"/>
      <c r="J17" s="435"/>
      <c r="K17" s="435"/>
      <c r="L17" s="435"/>
      <c r="M17" s="435"/>
      <c r="N17" s="435"/>
      <c r="O17" s="436"/>
      <c r="P17" s="427"/>
      <c r="Q17" s="428"/>
      <c r="R17" s="428"/>
      <c r="S17" s="428"/>
      <c r="T17" s="428"/>
    </row>
    <row r="18" spans="2:20" ht="20.100000000000001" customHeight="1" x14ac:dyDescent="0.4">
      <c r="B18" s="412" t="s">
        <v>28</v>
      </c>
      <c r="C18" s="394"/>
      <c r="D18" s="429"/>
      <c r="E18" s="430"/>
      <c r="F18" s="430"/>
      <c r="G18" s="430"/>
      <c r="H18" s="430"/>
      <c r="I18" s="430"/>
      <c r="J18" s="430"/>
      <c r="K18" s="430"/>
      <c r="L18" s="430"/>
      <c r="M18" s="430"/>
      <c r="N18" s="430"/>
      <c r="O18" s="431"/>
      <c r="P18" s="427"/>
      <c r="Q18" s="428"/>
      <c r="R18" s="428"/>
      <c r="S18" s="428"/>
      <c r="T18" s="428"/>
    </row>
    <row r="19" spans="2:20" ht="20.100000000000001" customHeight="1" x14ac:dyDescent="0.4">
      <c r="B19" s="432" t="s">
        <v>27</v>
      </c>
      <c r="C19" s="433"/>
      <c r="D19" s="410"/>
      <c r="E19" s="411"/>
      <c r="F19" s="411"/>
      <c r="G19" s="411"/>
      <c r="H19" s="411"/>
      <c r="I19" s="411"/>
      <c r="J19" s="411"/>
      <c r="K19" s="411"/>
      <c r="L19" s="411"/>
      <c r="M19" s="411"/>
      <c r="N19" s="411"/>
      <c r="O19" s="437"/>
      <c r="P19" s="427"/>
      <c r="Q19" s="428"/>
      <c r="R19" s="428"/>
      <c r="S19" s="428"/>
      <c r="T19" s="428"/>
    </row>
    <row r="20" spans="2:20" ht="20.100000000000001" customHeight="1" x14ac:dyDescent="0.4">
      <c r="B20" s="412" t="s">
        <v>29</v>
      </c>
      <c r="C20" s="394"/>
      <c r="D20" s="413"/>
      <c r="E20" s="414"/>
      <c r="F20" s="414"/>
      <c r="G20" s="414"/>
      <c r="H20" s="414"/>
      <c r="I20" s="414"/>
      <c r="J20" s="414"/>
      <c r="K20" s="414"/>
      <c r="L20" s="414"/>
      <c r="M20" s="414"/>
      <c r="N20" s="414"/>
      <c r="O20" s="438"/>
      <c r="P20" s="427"/>
      <c r="Q20" s="428"/>
      <c r="R20" s="428"/>
      <c r="S20" s="428"/>
      <c r="T20" s="428"/>
    </row>
    <row r="21" spans="2:20" ht="26.1" customHeight="1" x14ac:dyDescent="0.4">
      <c r="B21" s="419" t="s">
        <v>30</v>
      </c>
      <c r="C21" s="420"/>
      <c r="D21" s="384"/>
      <c r="E21" s="385"/>
      <c r="F21" s="385"/>
      <c r="G21" s="385"/>
      <c r="H21" s="386"/>
      <c r="I21" s="387" t="s">
        <v>31</v>
      </c>
      <c r="J21" s="388"/>
      <c r="K21" s="384"/>
      <c r="L21" s="385"/>
      <c r="M21" s="385"/>
      <c r="N21" s="385"/>
      <c r="O21" s="421"/>
      <c r="P21" s="427"/>
      <c r="Q21" s="428"/>
      <c r="R21" s="428"/>
      <c r="S21" s="428"/>
      <c r="T21" s="428"/>
    </row>
    <row r="22" spans="2:20" ht="26.1" customHeight="1" thickBot="1" x14ac:dyDescent="0.45">
      <c r="B22" s="415" t="s">
        <v>32</v>
      </c>
      <c r="C22" s="375"/>
      <c r="D22" s="418"/>
      <c r="E22" s="416"/>
      <c r="F22" s="416"/>
      <c r="G22" s="416"/>
      <c r="H22" s="416"/>
      <c r="I22" s="13" t="s">
        <v>33</v>
      </c>
      <c r="J22" s="416"/>
      <c r="K22" s="416"/>
      <c r="L22" s="416"/>
      <c r="M22" s="416"/>
      <c r="N22" s="416"/>
      <c r="O22" s="417"/>
      <c r="P22" s="14"/>
      <c r="Q22" s="15"/>
      <c r="R22" s="15"/>
      <c r="S22" s="15"/>
      <c r="T22" s="15"/>
    </row>
    <row r="23" spans="2:20" ht="9.9499999999999993" customHeight="1" x14ac:dyDescent="0.4">
      <c r="B23" s="16"/>
      <c r="C23" s="16"/>
      <c r="D23" s="17"/>
      <c r="E23" s="17"/>
      <c r="F23" s="17"/>
      <c r="G23" s="17"/>
      <c r="H23" s="17"/>
      <c r="I23" s="17"/>
      <c r="J23" s="17"/>
      <c r="K23" s="17"/>
      <c r="L23" s="17"/>
      <c r="M23" s="17"/>
      <c r="N23" s="17"/>
      <c r="O23" s="17"/>
    </row>
    <row r="24" spans="2:20" ht="20.100000000000001" customHeight="1" thickBot="1" x14ac:dyDescent="0.45">
      <c r="B24" s="7" t="s">
        <v>34</v>
      </c>
      <c r="C24" s="7"/>
      <c r="D24" s="18"/>
      <c r="E24" s="18"/>
      <c r="F24" s="18"/>
      <c r="G24" s="18"/>
      <c r="H24" s="18"/>
      <c r="I24" s="18"/>
      <c r="J24" s="18"/>
      <c r="K24" s="18"/>
      <c r="L24" s="18"/>
      <c r="M24" s="18"/>
      <c r="N24" s="18"/>
      <c r="O24" s="18"/>
    </row>
    <row r="25" spans="2:20" ht="20.100000000000001" customHeight="1" x14ac:dyDescent="0.4">
      <c r="B25" s="426" t="s">
        <v>35</v>
      </c>
      <c r="C25" s="379"/>
      <c r="D25" s="19" t="s">
        <v>26</v>
      </c>
      <c r="E25" s="383"/>
      <c r="F25" s="383"/>
      <c r="G25" s="20"/>
      <c r="H25" s="20"/>
      <c r="I25" s="20"/>
      <c r="J25" s="20"/>
      <c r="K25" s="333"/>
      <c r="L25" s="343"/>
      <c r="M25" s="343"/>
      <c r="N25" s="343"/>
      <c r="O25" s="344"/>
      <c r="P25" s="363" t="s">
        <v>834</v>
      </c>
      <c r="Q25" s="364"/>
      <c r="R25" s="364"/>
      <c r="S25" s="364"/>
      <c r="T25" s="364"/>
    </row>
    <row r="26" spans="2:20" ht="20.100000000000001" customHeight="1" x14ac:dyDescent="0.4">
      <c r="B26" s="412"/>
      <c r="C26" s="394"/>
      <c r="D26" s="422"/>
      <c r="E26" s="423"/>
      <c r="F26" s="423"/>
      <c r="G26" s="423"/>
      <c r="H26" s="423"/>
      <c r="I26" s="423"/>
      <c r="J26" s="423"/>
      <c r="K26" s="423"/>
      <c r="L26" s="21"/>
      <c r="M26" s="21"/>
      <c r="N26" s="21"/>
      <c r="O26" s="345"/>
      <c r="P26" s="365"/>
      <c r="Q26" s="364"/>
      <c r="R26" s="364"/>
      <c r="S26" s="364"/>
      <c r="T26" s="364"/>
    </row>
    <row r="27" spans="2:20" ht="20.100000000000001" customHeight="1" x14ac:dyDescent="0.4">
      <c r="B27" s="409" t="s">
        <v>27</v>
      </c>
      <c r="C27" s="374"/>
      <c r="D27" s="424"/>
      <c r="E27" s="425"/>
      <c r="F27" s="425"/>
      <c r="G27" s="425"/>
      <c r="H27" s="425"/>
      <c r="I27" s="425"/>
      <c r="J27" s="425"/>
      <c r="K27" s="425"/>
      <c r="L27" s="348"/>
      <c r="M27" s="348"/>
      <c r="N27" s="348"/>
      <c r="O27" s="349"/>
      <c r="P27" s="365"/>
      <c r="Q27" s="364"/>
      <c r="R27" s="364"/>
      <c r="S27" s="364"/>
      <c r="T27" s="364"/>
    </row>
    <row r="28" spans="2:20" ht="20.100000000000001" customHeight="1" x14ac:dyDescent="0.4">
      <c r="B28" s="412" t="s">
        <v>36</v>
      </c>
      <c r="C28" s="394"/>
      <c r="D28" s="422"/>
      <c r="E28" s="423"/>
      <c r="F28" s="423"/>
      <c r="G28" s="423"/>
      <c r="H28" s="423"/>
      <c r="I28" s="423"/>
      <c r="J28" s="423"/>
      <c r="K28" s="423"/>
      <c r="L28" s="346"/>
      <c r="M28" s="346"/>
      <c r="N28" s="346"/>
      <c r="O28" s="347"/>
      <c r="P28" s="365"/>
      <c r="Q28" s="364"/>
      <c r="R28" s="364"/>
      <c r="S28" s="364"/>
      <c r="T28" s="364"/>
    </row>
    <row r="29" spans="2:20" ht="20.100000000000001" customHeight="1" x14ac:dyDescent="0.4">
      <c r="B29" s="409" t="s">
        <v>27</v>
      </c>
      <c r="C29" s="374"/>
      <c r="D29" s="410"/>
      <c r="E29" s="411"/>
      <c r="F29" s="411"/>
      <c r="G29" s="411"/>
      <c r="H29" s="411"/>
      <c r="I29" s="411"/>
      <c r="J29" s="411"/>
      <c r="K29" s="411"/>
      <c r="L29" s="21"/>
      <c r="M29" s="21"/>
      <c r="N29" s="21"/>
      <c r="O29" s="345"/>
      <c r="P29" s="365"/>
      <c r="Q29" s="364"/>
      <c r="R29" s="364"/>
      <c r="S29" s="364"/>
      <c r="T29" s="364"/>
    </row>
    <row r="30" spans="2:20" ht="20.100000000000001" customHeight="1" x14ac:dyDescent="0.4">
      <c r="B30" s="412" t="s">
        <v>29</v>
      </c>
      <c r="C30" s="394"/>
      <c r="D30" s="413"/>
      <c r="E30" s="414"/>
      <c r="F30" s="414"/>
      <c r="G30" s="414"/>
      <c r="H30" s="414"/>
      <c r="I30" s="414"/>
      <c r="J30" s="414"/>
      <c r="K30" s="414"/>
      <c r="L30" s="21"/>
      <c r="M30" s="21"/>
      <c r="N30" s="21"/>
      <c r="O30" s="345"/>
      <c r="P30" s="365"/>
      <c r="Q30" s="364"/>
      <c r="R30" s="364"/>
      <c r="S30" s="364"/>
      <c r="T30" s="364"/>
    </row>
    <row r="31" spans="2:20" ht="25.5" customHeight="1" x14ac:dyDescent="0.4">
      <c r="B31" s="419" t="s">
        <v>30</v>
      </c>
      <c r="C31" s="420"/>
      <c r="D31" s="384"/>
      <c r="E31" s="385"/>
      <c r="F31" s="385"/>
      <c r="G31" s="385"/>
      <c r="H31" s="386"/>
      <c r="I31" s="387" t="s">
        <v>31</v>
      </c>
      <c r="J31" s="388"/>
      <c r="K31" s="384"/>
      <c r="L31" s="385"/>
      <c r="M31" s="385"/>
      <c r="N31" s="385"/>
      <c r="O31" s="421"/>
      <c r="P31" s="365"/>
      <c r="Q31" s="364"/>
      <c r="R31" s="364"/>
      <c r="S31" s="364"/>
      <c r="T31" s="364"/>
    </row>
    <row r="32" spans="2:20" ht="26.1" customHeight="1" thickBot="1" x14ac:dyDescent="0.45">
      <c r="B32" s="415" t="s">
        <v>32</v>
      </c>
      <c r="C32" s="375"/>
      <c r="D32" s="418"/>
      <c r="E32" s="416"/>
      <c r="F32" s="416"/>
      <c r="G32" s="416"/>
      <c r="H32" s="416"/>
      <c r="I32" s="13" t="s">
        <v>33</v>
      </c>
      <c r="J32" s="416"/>
      <c r="K32" s="416"/>
      <c r="L32" s="416"/>
      <c r="M32" s="416"/>
      <c r="N32" s="416"/>
      <c r="O32" s="417"/>
      <c r="P32" s="14"/>
      <c r="Q32" s="15"/>
      <c r="R32" s="15"/>
      <c r="S32" s="15"/>
      <c r="T32" s="15"/>
    </row>
    <row r="33" spans="2:20" ht="9.9499999999999993" customHeight="1" x14ac:dyDescent="0.4">
      <c r="B33" s="22"/>
      <c r="C33" s="22"/>
      <c r="D33" s="23"/>
      <c r="E33" s="23"/>
      <c r="F33" s="23"/>
      <c r="G33" s="24"/>
      <c r="H33" s="23"/>
      <c r="I33" s="22"/>
      <c r="J33" s="22"/>
      <c r="K33" s="23"/>
      <c r="L33" s="21"/>
      <c r="M33" s="21"/>
      <c r="N33" s="21"/>
      <c r="O33" s="21"/>
      <c r="P33" s="25"/>
      <c r="Q33" s="26"/>
      <c r="R33" s="26"/>
      <c r="S33" s="26"/>
      <c r="T33" s="26"/>
    </row>
    <row r="34" spans="2:20" ht="18" customHeight="1" thickBot="1" x14ac:dyDescent="0.45">
      <c r="B34" s="7" t="s">
        <v>37</v>
      </c>
      <c r="C34" s="7"/>
      <c r="D34" s="7"/>
      <c r="E34" s="7"/>
      <c r="F34" s="7"/>
      <c r="G34" s="7"/>
      <c r="H34" s="7"/>
      <c r="I34" s="7"/>
      <c r="J34" s="7"/>
      <c r="K34" s="7"/>
      <c r="L34" s="27"/>
      <c r="M34" s="27"/>
      <c r="N34" s="27"/>
      <c r="O34" s="27"/>
      <c r="P34" s="389" t="s">
        <v>908</v>
      </c>
      <c r="Q34" s="389"/>
      <c r="R34" s="389"/>
      <c r="S34" s="389"/>
      <c r="T34" s="389"/>
    </row>
    <row r="35" spans="2:20" ht="15" customHeight="1" x14ac:dyDescent="0.4">
      <c r="B35" s="390" t="s">
        <v>38</v>
      </c>
      <c r="C35" s="378" t="s">
        <v>39</v>
      </c>
      <c r="D35" s="393"/>
      <c r="E35" s="393"/>
      <c r="F35" s="379"/>
      <c r="G35" s="378" t="s">
        <v>40</v>
      </c>
      <c r="H35" s="393"/>
      <c r="I35" s="393"/>
      <c r="J35" s="379"/>
      <c r="K35" s="378" t="s">
        <v>41</v>
      </c>
      <c r="L35" s="393"/>
      <c r="M35" s="393"/>
      <c r="N35" s="393"/>
      <c r="O35" s="395"/>
      <c r="P35" s="389"/>
      <c r="Q35" s="389"/>
      <c r="R35" s="389"/>
      <c r="S35" s="389"/>
      <c r="T35" s="389"/>
    </row>
    <row r="36" spans="2:20" ht="15" customHeight="1" x14ac:dyDescent="0.4">
      <c r="B36" s="391"/>
      <c r="C36" s="396" t="s">
        <v>907</v>
      </c>
      <c r="D36" s="397"/>
      <c r="E36" s="397"/>
      <c r="F36" s="398"/>
      <c r="G36" s="371"/>
      <c r="H36" s="372"/>
      <c r="I36" s="372"/>
      <c r="J36" s="394"/>
      <c r="K36" s="371" t="s">
        <v>42</v>
      </c>
      <c r="L36" s="372"/>
      <c r="M36" s="372"/>
      <c r="N36" s="372"/>
      <c r="O36" s="373"/>
      <c r="P36" s="389"/>
      <c r="Q36" s="389"/>
      <c r="R36" s="389"/>
      <c r="S36" s="389"/>
      <c r="T36" s="389"/>
    </row>
    <row r="37" spans="2:20" ht="18" customHeight="1" x14ac:dyDescent="0.4">
      <c r="B37" s="391"/>
      <c r="C37" s="376"/>
      <c r="D37" s="377"/>
      <c r="E37" s="377"/>
      <c r="F37" s="374" t="s">
        <v>43</v>
      </c>
      <c r="G37" s="376"/>
      <c r="H37" s="377"/>
      <c r="I37" s="377"/>
      <c r="J37" s="374" t="s">
        <v>43</v>
      </c>
      <c r="K37" s="28"/>
      <c r="L37" s="377"/>
      <c r="M37" s="377"/>
      <c r="N37" s="377"/>
      <c r="O37" s="29" t="s">
        <v>43</v>
      </c>
      <c r="P37" s="389"/>
      <c r="Q37" s="389"/>
      <c r="R37" s="389"/>
      <c r="S37" s="389"/>
      <c r="T37" s="389"/>
    </row>
    <row r="38" spans="2:20" ht="18" customHeight="1" thickBot="1" x14ac:dyDescent="0.45">
      <c r="B38" s="392"/>
      <c r="C38" s="369"/>
      <c r="D38" s="370"/>
      <c r="E38" s="370"/>
      <c r="F38" s="375"/>
      <c r="G38" s="369"/>
      <c r="H38" s="370"/>
      <c r="I38" s="370"/>
      <c r="J38" s="375"/>
      <c r="K38" s="30" t="s">
        <v>44</v>
      </c>
      <c r="L38" s="370"/>
      <c r="M38" s="370"/>
      <c r="N38" s="370"/>
      <c r="O38" s="31" t="s">
        <v>45</v>
      </c>
      <c r="P38" s="389"/>
      <c r="Q38" s="389"/>
      <c r="R38" s="389"/>
      <c r="S38" s="389"/>
      <c r="T38" s="389"/>
    </row>
    <row r="39" spans="2:20" ht="18" customHeight="1" x14ac:dyDescent="0.4">
      <c r="B39" s="32" t="s">
        <v>46</v>
      </c>
      <c r="C39" s="33" t="s">
        <v>47</v>
      </c>
      <c r="D39" s="34" t="s">
        <v>44</v>
      </c>
      <c r="E39" s="35"/>
      <c r="F39" s="36" t="s">
        <v>48</v>
      </c>
      <c r="G39" s="35"/>
      <c r="H39" s="37" t="s">
        <v>49</v>
      </c>
      <c r="I39" s="378" t="s">
        <v>50</v>
      </c>
      <c r="J39" s="379"/>
      <c r="K39" s="34" t="s">
        <v>44</v>
      </c>
      <c r="L39" s="35"/>
      <c r="M39" s="36" t="s">
        <v>48</v>
      </c>
      <c r="N39" s="35"/>
      <c r="O39" s="38" t="s">
        <v>49</v>
      </c>
      <c r="P39" s="389"/>
      <c r="Q39" s="389"/>
      <c r="R39" s="389"/>
      <c r="S39" s="389"/>
      <c r="T39" s="389"/>
    </row>
    <row r="40" spans="2:20" ht="18" customHeight="1" thickBot="1" x14ac:dyDescent="0.45">
      <c r="B40" s="39" t="s">
        <v>51</v>
      </c>
      <c r="C40" s="40" t="s">
        <v>52</v>
      </c>
      <c r="D40" s="41" t="s">
        <v>44</v>
      </c>
      <c r="E40" s="42"/>
      <c r="F40" s="43" t="s">
        <v>48</v>
      </c>
      <c r="G40" s="42"/>
      <c r="H40" s="44" t="s">
        <v>49</v>
      </c>
      <c r="I40" s="380" t="s">
        <v>53</v>
      </c>
      <c r="J40" s="381"/>
      <c r="K40" s="45" t="s">
        <v>44</v>
      </c>
      <c r="L40" s="46"/>
      <c r="M40" s="47" t="s">
        <v>48</v>
      </c>
      <c r="N40" s="46"/>
      <c r="O40" s="48" t="s">
        <v>49</v>
      </c>
      <c r="P40" s="389"/>
      <c r="Q40" s="389"/>
      <c r="R40" s="389"/>
      <c r="S40" s="389"/>
      <c r="T40" s="389"/>
    </row>
    <row r="41" spans="2:20" ht="18" customHeight="1" thickBot="1" x14ac:dyDescent="0.45">
      <c r="B41" s="49" t="s">
        <v>54</v>
      </c>
      <c r="C41" s="50" t="s">
        <v>55</v>
      </c>
      <c r="D41" s="30" t="s">
        <v>44</v>
      </c>
      <c r="E41" s="51"/>
      <c r="F41" s="52" t="s">
        <v>48</v>
      </c>
      <c r="G41" s="51"/>
      <c r="H41" s="31" t="s">
        <v>49</v>
      </c>
      <c r="I41" s="7"/>
      <c r="J41" s="7"/>
      <c r="K41" s="7"/>
      <c r="L41" s="7"/>
      <c r="M41" s="7"/>
      <c r="N41" s="7"/>
      <c r="O41" s="7"/>
      <c r="P41" s="389"/>
      <c r="Q41" s="389"/>
      <c r="R41" s="389"/>
      <c r="S41" s="389"/>
      <c r="T41" s="389"/>
    </row>
    <row r="42" spans="2:20" ht="18" customHeight="1" x14ac:dyDescent="0.4">
      <c r="B42" s="390" t="s">
        <v>56</v>
      </c>
      <c r="C42" s="366" t="s">
        <v>57</v>
      </c>
      <c r="D42" s="399"/>
      <c r="E42" s="53" t="s">
        <v>58</v>
      </c>
      <c r="F42" s="382"/>
      <c r="G42" s="383"/>
      <c r="H42" s="54" t="s">
        <v>59</v>
      </c>
      <c r="I42" s="55"/>
      <c r="J42" s="11" t="s">
        <v>60</v>
      </c>
      <c r="K42" s="56"/>
      <c r="L42" s="366" t="s">
        <v>61</v>
      </c>
      <c r="M42" s="367"/>
      <c r="N42" s="367"/>
      <c r="O42" s="368"/>
      <c r="P42" s="389"/>
      <c r="Q42" s="389"/>
      <c r="R42" s="389"/>
      <c r="S42" s="389"/>
      <c r="T42" s="389"/>
    </row>
    <row r="43" spans="2:20" ht="18" customHeight="1" thickBot="1" x14ac:dyDescent="0.45">
      <c r="B43" s="392"/>
      <c r="C43" s="57"/>
      <c r="D43" s="58" t="s">
        <v>59</v>
      </c>
      <c r="E43" s="59" t="s">
        <v>62</v>
      </c>
      <c r="F43" s="369"/>
      <c r="G43" s="370"/>
      <c r="H43" s="60" t="s">
        <v>59</v>
      </c>
      <c r="I43" s="51"/>
      <c r="J43" s="52" t="s">
        <v>63</v>
      </c>
      <c r="K43" s="58"/>
      <c r="L43" s="369"/>
      <c r="M43" s="370"/>
      <c r="N43" s="370"/>
      <c r="O43" s="31" t="s">
        <v>59</v>
      </c>
      <c r="P43" s="389"/>
      <c r="Q43" s="389"/>
      <c r="R43" s="389"/>
      <c r="S43" s="389"/>
      <c r="T43" s="389"/>
    </row>
    <row r="44" spans="2:20" ht="15" customHeight="1" x14ac:dyDescent="0.4">
      <c r="B44" s="390" t="s">
        <v>64</v>
      </c>
      <c r="C44" s="400" t="s">
        <v>65</v>
      </c>
      <c r="D44" s="401"/>
      <c r="E44" s="401"/>
      <c r="F44" s="402"/>
      <c r="G44" s="400" t="s">
        <v>66</v>
      </c>
      <c r="H44" s="401"/>
      <c r="I44" s="401"/>
      <c r="J44" s="401"/>
      <c r="K44" s="402"/>
      <c r="L44" s="400" t="s">
        <v>67</v>
      </c>
      <c r="M44" s="401"/>
      <c r="N44" s="401"/>
      <c r="O44" s="403"/>
      <c r="P44" s="389"/>
      <c r="Q44" s="389"/>
      <c r="R44" s="389"/>
      <c r="S44" s="389"/>
      <c r="T44" s="389"/>
    </row>
    <row r="45" spans="2:20" ht="18" customHeight="1" thickBot="1" x14ac:dyDescent="0.45">
      <c r="B45" s="392"/>
      <c r="C45" s="404"/>
      <c r="D45" s="405"/>
      <c r="E45" s="405"/>
      <c r="F45" s="58" t="s">
        <v>43</v>
      </c>
      <c r="G45" s="404"/>
      <c r="H45" s="405"/>
      <c r="I45" s="405"/>
      <c r="J45" s="407" t="s">
        <v>43</v>
      </c>
      <c r="K45" s="408"/>
      <c r="L45" s="406" t="str">
        <f>IF(C45=0,"",C45/G45*100)</f>
        <v/>
      </c>
      <c r="M45" s="407"/>
      <c r="N45" s="407"/>
      <c r="O45" s="31" t="s">
        <v>68</v>
      </c>
      <c r="P45" s="389"/>
      <c r="Q45" s="389"/>
      <c r="R45" s="389"/>
      <c r="S45" s="389"/>
      <c r="T45" s="389"/>
    </row>
    <row r="46" spans="2:20" x14ac:dyDescent="0.4">
      <c r="P46" s="389"/>
      <c r="Q46" s="389"/>
      <c r="R46" s="389"/>
      <c r="S46" s="389"/>
      <c r="T46" s="389"/>
    </row>
    <row r="47" spans="2:20" x14ac:dyDescent="0.4">
      <c r="P47" s="389"/>
      <c r="Q47" s="389"/>
      <c r="R47" s="389"/>
      <c r="S47" s="389"/>
      <c r="T47" s="389"/>
    </row>
    <row r="48" spans="2:20" x14ac:dyDescent="0.4">
      <c r="P48" s="389"/>
      <c r="Q48" s="389"/>
      <c r="R48" s="389"/>
      <c r="S48" s="389"/>
      <c r="T48" s="389"/>
    </row>
    <row r="49" spans="16:20" x14ac:dyDescent="0.4">
      <c r="P49" s="389"/>
      <c r="Q49" s="389"/>
      <c r="R49" s="389"/>
      <c r="S49" s="389"/>
      <c r="T49" s="389"/>
    </row>
    <row r="50" spans="16:20" x14ac:dyDescent="0.4">
      <c r="P50" s="389"/>
      <c r="Q50" s="389"/>
      <c r="R50" s="389"/>
      <c r="S50" s="389"/>
      <c r="T50" s="389"/>
    </row>
    <row r="51" spans="16:20" x14ac:dyDescent="0.4">
      <c r="P51" s="389"/>
      <c r="Q51" s="389"/>
      <c r="R51" s="389"/>
      <c r="S51" s="389"/>
      <c r="T51" s="389"/>
    </row>
    <row r="52" spans="16:20" x14ac:dyDescent="0.4">
      <c r="P52" s="389"/>
      <c r="Q52" s="389"/>
      <c r="R52" s="389"/>
      <c r="S52" s="389"/>
      <c r="T52" s="389"/>
    </row>
    <row r="53" spans="16:20" x14ac:dyDescent="0.4">
      <c r="P53" s="389"/>
      <c r="Q53" s="389"/>
      <c r="R53" s="389"/>
      <c r="S53" s="389"/>
      <c r="T53" s="389"/>
    </row>
    <row r="54" spans="16:20" ht="123.75" customHeight="1" x14ac:dyDescent="0.4">
      <c r="P54" s="389"/>
      <c r="Q54" s="389"/>
      <c r="R54" s="389"/>
      <c r="S54" s="389"/>
      <c r="T54" s="389"/>
    </row>
  </sheetData>
  <mergeCells count="77">
    <mergeCell ref="B22:C22"/>
    <mergeCell ref="D22:H22"/>
    <mergeCell ref="B3:O3"/>
    <mergeCell ref="L5:O5"/>
    <mergeCell ref="B8:O8"/>
    <mergeCell ref="B9:O9"/>
    <mergeCell ref="B12:E12"/>
    <mergeCell ref="F12:G12"/>
    <mergeCell ref="H12:I12"/>
    <mergeCell ref="J12:K12"/>
    <mergeCell ref="L12:M12"/>
    <mergeCell ref="N12:O12"/>
    <mergeCell ref="J22:O22"/>
    <mergeCell ref="P15:T21"/>
    <mergeCell ref="D16:O16"/>
    <mergeCell ref="B17:C17"/>
    <mergeCell ref="D17:O17"/>
    <mergeCell ref="B18:C18"/>
    <mergeCell ref="D18:O18"/>
    <mergeCell ref="B19:C19"/>
    <mergeCell ref="D19:O19"/>
    <mergeCell ref="B20:C20"/>
    <mergeCell ref="D20:O20"/>
    <mergeCell ref="B21:C21"/>
    <mergeCell ref="D21:H21"/>
    <mergeCell ref="I21:J21"/>
    <mergeCell ref="K21:O21"/>
    <mergeCell ref="B15:C16"/>
    <mergeCell ref="E15:F15"/>
    <mergeCell ref="D26:K26"/>
    <mergeCell ref="B27:C27"/>
    <mergeCell ref="D27:K27"/>
    <mergeCell ref="B28:C28"/>
    <mergeCell ref="D28:K28"/>
    <mergeCell ref="B25:C26"/>
    <mergeCell ref="E25:F25"/>
    <mergeCell ref="B29:C29"/>
    <mergeCell ref="D29:K29"/>
    <mergeCell ref="B30:C30"/>
    <mergeCell ref="D30:K30"/>
    <mergeCell ref="B32:C32"/>
    <mergeCell ref="J32:O32"/>
    <mergeCell ref="D32:H32"/>
    <mergeCell ref="B31:C31"/>
    <mergeCell ref="K31:O31"/>
    <mergeCell ref="L44:O44"/>
    <mergeCell ref="C45:E45"/>
    <mergeCell ref="G45:I45"/>
    <mergeCell ref="L45:N45"/>
    <mergeCell ref="J45:K45"/>
    <mergeCell ref="B42:B43"/>
    <mergeCell ref="C42:D42"/>
    <mergeCell ref="B44:B45"/>
    <mergeCell ref="C44:F44"/>
    <mergeCell ref="G44:K44"/>
    <mergeCell ref="B35:B38"/>
    <mergeCell ref="C35:F35"/>
    <mergeCell ref="G35:J36"/>
    <mergeCell ref="K35:O35"/>
    <mergeCell ref="C36:F36"/>
    <mergeCell ref="C37:E38"/>
    <mergeCell ref="P25:T31"/>
    <mergeCell ref="L42:O42"/>
    <mergeCell ref="F43:G43"/>
    <mergeCell ref="L43:N43"/>
    <mergeCell ref="K36:O36"/>
    <mergeCell ref="F37:F38"/>
    <mergeCell ref="G37:I38"/>
    <mergeCell ref="J37:J38"/>
    <mergeCell ref="L37:N37"/>
    <mergeCell ref="L38:N38"/>
    <mergeCell ref="I39:J39"/>
    <mergeCell ref="I40:J40"/>
    <mergeCell ref="F42:G42"/>
    <mergeCell ref="D31:H31"/>
    <mergeCell ref="I31:J31"/>
    <mergeCell ref="P34:T54"/>
  </mergeCells>
  <phoneticPr fontId="2"/>
  <dataValidations count="6">
    <dataValidation allowBlank="1" showInputMessage="1" showErrorMessage="1" prompt="申請書を提出する日付を記入してください。" sqref="L5:O5"/>
    <dataValidation type="list" allowBlank="1" showInputMessage="1" showErrorMessage="1" prompt="申請する種目を選択してください。" sqref="N12:O12 F12:G12 J12:K12">
      <formula1>"○,　"</formula1>
    </dataValidation>
    <dataValidation imeMode="halfAlpha" allowBlank="1" showInputMessage="1" showErrorMessage="1" sqref="E15:F15 K21:O21 D33:H33 E25:F25 D22 D21:H21 K33:O33 K31:O31 D31:H31 D32"/>
    <dataValidation allowBlank="1" showInputMessage="1" showErrorMessage="1" sqref="D18:O18 L26:O26 D30 D26 D28 L28:O28"/>
    <dataValidation imeMode="on" allowBlank="1" showInputMessage="1" showErrorMessage="1" sqref="C43 F42:G43 G45:I45 C45:E45 L43:N43 I42:I43 C37:E38 G37:I38 L37:N38 N39:N40 L39:L40 G39:G41 E39:E41"/>
    <dataValidation imeMode="fullKatakana" allowBlank="1" showInputMessage="1" showErrorMessage="1" sqref="D17:O17 D29 D19 D27 L27:O27"/>
  </dataValidations>
  <pageMargins left="0.7" right="0.7" top="0.75" bottom="0.75" header="0.3" footer="0.3"/>
  <pageSetup paperSize="9" scale="85" orientation="portrait" horizontalDpi="300" verticalDpi="300" r:id="rId1"/>
  <rowBreaks count="1" manualBreakCount="1">
    <brk id="45"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6"/>
  <sheetViews>
    <sheetView view="pageBreakPreview" topLeftCell="A31" zoomScaleNormal="100" zoomScaleSheetLayoutView="100" workbookViewId="0">
      <selection activeCell="J18" sqref="J18"/>
    </sheetView>
  </sheetViews>
  <sheetFormatPr defaultRowHeight="13.5" x14ac:dyDescent="0.4"/>
  <cols>
    <col min="1" max="1" width="3.125" style="27" customWidth="1"/>
    <col min="2" max="2" width="7.5" style="27" customWidth="1"/>
    <col min="3" max="3" width="21.25" style="27" customWidth="1"/>
    <col min="4" max="5" width="5" style="27" customWidth="1"/>
    <col min="6" max="6" width="41.125" style="27" customWidth="1"/>
    <col min="7" max="7" width="3.125" style="27" customWidth="1"/>
    <col min="8" max="8" width="22.125" style="27" hidden="1" customWidth="1"/>
    <col min="9" max="9" width="16" style="27" customWidth="1"/>
    <col min="10" max="256" width="9" style="27"/>
    <col min="257" max="257" width="3.125" style="27" customWidth="1"/>
    <col min="258" max="258" width="7.5" style="27" customWidth="1"/>
    <col min="259" max="259" width="21.25" style="27" customWidth="1"/>
    <col min="260" max="261" width="5" style="27" customWidth="1"/>
    <col min="262" max="262" width="44.375" style="27" customWidth="1"/>
    <col min="263" max="263" width="3.125" style="27" customWidth="1"/>
    <col min="264" max="264" width="22.125" style="27" customWidth="1"/>
    <col min="265" max="265" width="16" style="27" customWidth="1"/>
    <col min="266" max="512" width="9" style="27"/>
    <col min="513" max="513" width="3.125" style="27" customWidth="1"/>
    <col min="514" max="514" width="7.5" style="27" customWidth="1"/>
    <col min="515" max="515" width="21.25" style="27" customWidth="1"/>
    <col min="516" max="517" width="5" style="27" customWidth="1"/>
    <col min="518" max="518" width="44.375" style="27" customWidth="1"/>
    <col min="519" max="519" width="3.125" style="27" customWidth="1"/>
    <col min="520" max="520" width="22.125" style="27" customWidth="1"/>
    <col min="521" max="521" width="16" style="27" customWidth="1"/>
    <col min="522" max="768" width="9" style="27"/>
    <col min="769" max="769" width="3.125" style="27" customWidth="1"/>
    <col min="770" max="770" width="7.5" style="27" customWidth="1"/>
    <col min="771" max="771" width="21.25" style="27" customWidth="1"/>
    <col min="772" max="773" width="5" style="27" customWidth="1"/>
    <col min="774" max="774" width="44.375" style="27" customWidth="1"/>
    <col min="775" max="775" width="3.125" style="27" customWidth="1"/>
    <col min="776" max="776" width="22.125" style="27" customWidth="1"/>
    <col min="777" max="777" width="16" style="27" customWidth="1"/>
    <col min="778" max="1024" width="9" style="27"/>
    <col min="1025" max="1025" width="3.125" style="27" customWidth="1"/>
    <col min="1026" max="1026" width="7.5" style="27" customWidth="1"/>
    <col min="1027" max="1027" width="21.25" style="27" customWidth="1"/>
    <col min="1028" max="1029" width="5" style="27" customWidth="1"/>
    <col min="1030" max="1030" width="44.375" style="27" customWidth="1"/>
    <col min="1031" max="1031" width="3.125" style="27" customWidth="1"/>
    <col min="1032" max="1032" width="22.125" style="27" customWidth="1"/>
    <col min="1033" max="1033" width="16" style="27" customWidth="1"/>
    <col min="1034" max="1280" width="9" style="27"/>
    <col min="1281" max="1281" width="3.125" style="27" customWidth="1"/>
    <col min="1282" max="1282" width="7.5" style="27" customWidth="1"/>
    <col min="1283" max="1283" width="21.25" style="27" customWidth="1"/>
    <col min="1284" max="1285" width="5" style="27" customWidth="1"/>
    <col min="1286" max="1286" width="44.375" style="27" customWidth="1"/>
    <col min="1287" max="1287" width="3.125" style="27" customWidth="1"/>
    <col min="1288" max="1288" width="22.125" style="27" customWidth="1"/>
    <col min="1289" max="1289" width="16" style="27" customWidth="1"/>
    <col min="1290" max="1536" width="9" style="27"/>
    <col min="1537" max="1537" width="3.125" style="27" customWidth="1"/>
    <col min="1538" max="1538" width="7.5" style="27" customWidth="1"/>
    <col min="1539" max="1539" width="21.25" style="27" customWidth="1"/>
    <col min="1540" max="1541" width="5" style="27" customWidth="1"/>
    <col min="1542" max="1542" width="44.375" style="27" customWidth="1"/>
    <col min="1543" max="1543" width="3.125" style="27" customWidth="1"/>
    <col min="1544" max="1544" width="22.125" style="27" customWidth="1"/>
    <col min="1545" max="1545" width="16" style="27" customWidth="1"/>
    <col min="1546" max="1792" width="9" style="27"/>
    <col min="1793" max="1793" width="3.125" style="27" customWidth="1"/>
    <col min="1794" max="1794" width="7.5" style="27" customWidth="1"/>
    <col min="1795" max="1795" width="21.25" style="27" customWidth="1"/>
    <col min="1796" max="1797" width="5" style="27" customWidth="1"/>
    <col min="1798" max="1798" width="44.375" style="27" customWidth="1"/>
    <col min="1799" max="1799" width="3.125" style="27" customWidth="1"/>
    <col min="1800" max="1800" width="22.125" style="27" customWidth="1"/>
    <col min="1801" max="1801" width="16" style="27" customWidth="1"/>
    <col min="1802" max="2048" width="9" style="27"/>
    <col min="2049" max="2049" width="3.125" style="27" customWidth="1"/>
    <col min="2050" max="2050" width="7.5" style="27" customWidth="1"/>
    <col min="2051" max="2051" width="21.25" style="27" customWidth="1"/>
    <col min="2052" max="2053" width="5" style="27" customWidth="1"/>
    <col min="2054" max="2054" width="44.375" style="27" customWidth="1"/>
    <col min="2055" max="2055" width="3.125" style="27" customWidth="1"/>
    <col min="2056" max="2056" width="22.125" style="27" customWidth="1"/>
    <col min="2057" max="2057" width="16" style="27" customWidth="1"/>
    <col min="2058" max="2304" width="9" style="27"/>
    <col min="2305" max="2305" width="3.125" style="27" customWidth="1"/>
    <col min="2306" max="2306" width="7.5" style="27" customWidth="1"/>
    <col min="2307" max="2307" width="21.25" style="27" customWidth="1"/>
    <col min="2308" max="2309" width="5" style="27" customWidth="1"/>
    <col min="2310" max="2310" width="44.375" style="27" customWidth="1"/>
    <col min="2311" max="2311" width="3.125" style="27" customWidth="1"/>
    <col min="2312" max="2312" width="22.125" style="27" customWidth="1"/>
    <col min="2313" max="2313" width="16" style="27" customWidth="1"/>
    <col min="2314" max="2560" width="9" style="27"/>
    <col min="2561" max="2561" width="3.125" style="27" customWidth="1"/>
    <col min="2562" max="2562" width="7.5" style="27" customWidth="1"/>
    <col min="2563" max="2563" width="21.25" style="27" customWidth="1"/>
    <col min="2564" max="2565" width="5" style="27" customWidth="1"/>
    <col min="2566" max="2566" width="44.375" style="27" customWidth="1"/>
    <col min="2567" max="2567" width="3.125" style="27" customWidth="1"/>
    <col min="2568" max="2568" width="22.125" style="27" customWidth="1"/>
    <col min="2569" max="2569" width="16" style="27" customWidth="1"/>
    <col min="2570" max="2816" width="9" style="27"/>
    <col min="2817" max="2817" width="3.125" style="27" customWidth="1"/>
    <col min="2818" max="2818" width="7.5" style="27" customWidth="1"/>
    <col min="2819" max="2819" width="21.25" style="27" customWidth="1"/>
    <col min="2820" max="2821" width="5" style="27" customWidth="1"/>
    <col min="2822" max="2822" width="44.375" style="27" customWidth="1"/>
    <col min="2823" max="2823" width="3.125" style="27" customWidth="1"/>
    <col min="2824" max="2824" width="22.125" style="27" customWidth="1"/>
    <col min="2825" max="2825" width="16" style="27" customWidth="1"/>
    <col min="2826" max="3072" width="9" style="27"/>
    <col min="3073" max="3073" width="3.125" style="27" customWidth="1"/>
    <col min="3074" max="3074" width="7.5" style="27" customWidth="1"/>
    <col min="3075" max="3075" width="21.25" style="27" customWidth="1"/>
    <col min="3076" max="3077" width="5" style="27" customWidth="1"/>
    <col min="3078" max="3078" width="44.375" style="27" customWidth="1"/>
    <col min="3079" max="3079" width="3.125" style="27" customWidth="1"/>
    <col min="3080" max="3080" width="22.125" style="27" customWidth="1"/>
    <col min="3081" max="3081" width="16" style="27" customWidth="1"/>
    <col min="3082" max="3328" width="9" style="27"/>
    <col min="3329" max="3329" width="3.125" style="27" customWidth="1"/>
    <col min="3330" max="3330" width="7.5" style="27" customWidth="1"/>
    <col min="3331" max="3331" width="21.25" style="27" customWidth="1"/>
    <col min="3332" max="3333" width="5" style="27" customWidth="1"/>
    <col min="3334" max="3334" width="44.375" style="27" customWidth="1"/>
    <col min="3335" max="3335" width="3.125" style="27" customWidth="1"/>
    <col min="3336" max="3336" width="22.125" style="27" customWidth="1"/>
    <col min="3337" max="3337" width="16" style="27" customWidth="1"/>
    <col min="3338" max="3584" width="9" style="27"/>
    <col min="3585" max="3585" width="3.125" style="27" customWidth="1"/>
    <col min="3586" max="3586" width="7.5" style="27" customWidth="1"/>
    <col min="3587" max="3587" width="21.25" style="27" customWidth="1"/>
    <col min="3588" max="3589" width="5" style="27" customWidth="1"/>
    <col min="3590" max="3590" width="44.375" style="27" customWidth="1"/>
    <col min="3591" max="3591" width="3.125" style="27" customWidth="1"/>
    <col min="3592" max="3592" width="22.125" style="27" customWidth="1"/>
    <col min="3593" max="3593" width="16" style="27" customWidth="1"/>
    <col min="3594" max="3840" width="9" style="27"/>
    <col min="3841" max="3841" width="3.125" style="27" customWidth="1"/>
    <col min="3842" max="3842" width="7.5" style="27" customWidth="1"/>
    <col min="3843" max="3843" width="21.25" style="27" customWidth="1"/>
    <col min="3844" max="3845" width="5" style="27" customWidth="1"/>
    <col min="3846" max="3846" width="44.375" style="27" customWidth="1"/>
    <col min="3847" max="3847" width="3.125" style="27" customWidth="1"/>
    <col min="3848" max="3848" width="22.125" style="27" customWidth="1"/>
    <col min="3849" max="3849" width="16" style="27" customWidth="1"/>
    <col min="3850" max="4096" width="9" style="27"/>
    <col min="4097" max="4097" width="3.125" style="27" customWidth="1"/>
    <col min="4098" max="4098" width="7.5" style="27" customWidth="1"/>
    <col min="4099" max="4099" width="21.25" style="27" customWidth="1"/>
    <col min="4100" max="4101" width="5" style="27" customWidth="1"/>
    <col min="4102" max="4102" width="44.375" style="27" customWidth="1"/>
    <col min="4103" max="4103" width="3.125" style="27" customWidth="1"/>
    <col min="4104" max="4104" width="22.125" style="27" customWidth="1"/>
    <col min="4105" max="4105" width="16" style="27" customWidth="1"/>
    <col min="4106" max="4352" width="9" style="27"/>
    <col min="4353" max="4353" width="3.125" style="27" customWidth="1"/>
    <col min="4354" max="4354" width="7.5" style="27" customWidth="1"/>
    <col min="4355" max="4355" width="21.25" style="27" customWidth="1"/>
    <col min="4356" max="4357" width="5" style="27" customWidth="1"/>
    <col min="4358" max="4358" width="44.375" style="27" customWidth="1"/>
    <col min="4359" max="4359" width="3.125" style="27" customWidth="1"/>
    <col min="4360" max="4360" width="22.125" style="27" customWidth="1"/>
    <col min="4361" max="4361" width="16" style="27" customWidth="1"/>
    <col min="4362" max="4608" width="9" style="27"/>
    <col min="4609" max="4609" width="3.125" style="27" customWidth="1"/>
    <col min="4610" max="4610" width="7.5" style="27" customWidth="1"/>
    <col min="4611" max="4611" width="21.25" style="27" customWidth="1"/>
    <col min="4612" max="4613" width="5" style="27" customWidth="1"/>
    <col min="4614" max="4614" width="44.375" style="27" customWidth="1"/>
    <col min="4615" max="4615" width="3.125" style="27" customWidth="1"/>
    <col min="4616" max="4616" width="22.125" style="27" customWidth="1"/>
    <col min="4617" max="4617" width="16" style="27" customWidth="1"/>
    <col min="4618" max="4864" width="9" style="27"/>
    <col min="4865" max="4865" width="3.125" style="27" customWidth="1"/>
    <col min="4866" max="4866" width="7.5" style="27" customWidth="1"/>
    <col min="4867" max="4867" width="21.25" style="27" customWidth="1"/>
    <col min="4868" max="4869" width="5" style="27" customWidth="1"/>
    <col min="4870" max="4870" width="44.375" style="27" customWidth="1"/>
    <col min="4871" max="4871" width="3.125" style="27" customWidth="1"/>
    <col min="4872" max="4872" width="22.125" style="27" customWidth="1"/>
    <col min="4873" max="4873" width="16" style="27" customWidth="1"/>
    <col min="4874" max="5120" width="9" style="27"/>
    <col min="5121" max="5121" width="3.125" style="27" customWidth="1"/>
    <col min="5122" max="5122" width="7.5" style="27" customWidth="1"/>
    <col min="5123" max="5123" width="21.25" style="27" customWidth="1"/>
    <col min="5124" max="5125" width="5" style="27" customWidth="1"/>
    <col min="5126" max="5126" width="44.375" style="27" customWidth="1"/>
    <col min="5127" max="5127" width="3.125" style="27" customWidth="1"/>
    <col min="5128" max="5128" width="22.125" style="27" customWidth="1"/>
    <col min="5129" max="5129" width="16" style="27" customWidth="1"/>
    <col min="5130" max="5376" width="9" style="27"/>
    <col min="5377" max="5377" width="3.125" style="27" customWidth="1"/>
    <col min="5378" max="5378" width="7.5" style="27" customWidth="1"/>
    <col min="5379" max="5379" width="21.25" style="27" customWidth="1"/>
    <col min="5380" max="5381" width="5" style="27" customWidth="1"/>
    <col min="5382" max="5382" width="44.375" style="27" customWidth="1"/>
    <col min="5383" max="5383" width="3.125" style="27" customWidth="1"/>
    <col min="5384" max="5384" width="22.125" style="27" customWidth="1"/>
    <col min="5385" max="5385" width="16" style="27" customWidth="1"/>
    <col min="5386" max="5632" width="9" style="27"/>
    <col min="5633" max="5633" width="3.125" style="27" customWidth="1"/>
    <col min="5634" max="5634" width="7.5" style="27" customWidth="1"/>
    <col min="5635" max="5635" width="21.25" style="27" customWidth="1"/>
    <col min="5636" max="5637" width="5" style="27" customWidth="1"/>
    <col min="5638" max="5638" width="44.375" style="27" customWidth="1"/>
    <col min="5639" max="5639" width="3.125" style="27" customWidth="1"/>
    <col min="5640" max="5640" width="22.125" style="27" customWidth="1"/>
    <col min="5641" max="5641" width="16" style="27" customWidth="1"/>
    <col min="5642" max="5888" width="9" style="27"/>
    <col min="5889" max="5889" width="3.125" style="27" customWidth="1"/>
    <col min="5890" max="5890" width="7.5" style="27" customWidth="1"/>
    <col min="5891" max="5891" width="21.25" style="27" customWidth="1"/>
    <col min="5892" max="5893" width="5" style="27" customWidth="1"/>
    <col min="5894" max="5894" width="44.375" style="27" customWidth="1"/>
    <col min="5895" max="5895" width="3.125" style="27" customWidth="1"/>
    <col min="5896" max="5896" width="22.125" style="27" customWidth="1"/>
    <col min="5897" max="5897" width="16" style="27" customWidth="1"/>
    <col min="5898" max="6144" width="9" style="27"/>
    <col min="6145" max="6145" width="3.125" style="27" customWidth="1"/>
    <col min="6146" max="6146" width="7.5" style="27" customWidth="1"/>
    <col min="6147" max="6147" width="21.25" style="27" customWidth="1"/>
    <col min="6148" max="6149" width="5" style="27" customWidth="1"/>
    <col min="6150" max="6150" width="44.375" style="27" customWidth="1"/>
    <col min="6151" max="6151" width="3.125" style="27" customWidth="1"/>
    <col min="6152" max="6152" width="22.125" style="27" customWidth="1"/>
    <col min="6153" max="6153" width="16" style="27" customWidth="1"/>
    <col min="6154" max="6400" width="9" style="27"/>
    <col min="6401" max="6401" width="3.125" style="27" customWidth="1"/>
    <col min="6402" max="6402" width="7.5" style="27" customWidth="1"/>
    <col min="6403" max="6403" width="21.25" style="27" customWidth="1"/>
    <col min="6404" max="6405" width="5" style="27" customWidth="1"/>
    <col min="6406" max="6406" width="44.375" style="27" customWidth="1"/>
    <col min="6407" max="6407" width="3.125" style="27" customWidth="1"/>
    <col min="6408" max="6408" width="22.125" style="27" customWidth="1"/>
    <col min="6409" max="6409" width="16" style="27" customWidth="1"/>
    <col min="6410" max="6656" width="9" style="27"/>
    <col min="6657" max="6657" width="3.125" style="27" customWidth="1"/>
    <col min="6658" max="6658" width="7.5" style="27" customWidth="1"/>
    <col min="6659" max="6659" width="21.25" style="27" customWidth="1"/>
    <col min="6660" max="6661" width="5" style="27" customWidth="1"/>
    <col min="6662" max="6662" width="44.375" style="27" customWidth="1"/>
    <col min="6663" max="6663" width="3.125" style="27" customWidth="1"/>
    <col min="6664" max="6664" width="22.125" style="27" customWidth="1"/>
    <col min="6665" max="6665" width="16" style="27" customWidth="1"/>
    <col min="6666" max="6912" width="9" style="27"/>
    <col min="6913" max="6913" width="3.125" style="27" customWidth="1"/>
    <col min="6914" max="6914" width="7.5" style="27" customWidth="1"/>
    <col min="6915" max="6915" width="21.25" style="27" customWidth="1"/>
    <col min="6916" max="6917" width="5" style="27" customWidth="1"/>
    <col min="6918" max="6918" width="44.375" style="27" customWidth="1"/>
    <col min="6919" max="6919" width="3.125" style="27" customWidth="1"/>
    <col min="6920" max="6920" width="22.125" style="27" customWidth="1"/>
    <col min="6921" max="6921" width="16" style="27" customWidth="1"/>
    <col min="6922" max="7168" width="9" style="27"/>
    <col min="7169" max="7169" width="3.125" style="27" customWidth="1"/>
    <col min="7170" max="7170" width="7.5" style="27" customWidth="1"/>
    <col min="7171" max="7171" width="21.25" style="27" customWidth="1"/>
    <col min="7172" max="7173" width="5" style="27" customWidth="1"/>
    <col min="7174" max="7174" width="44.375" style="27" customWidth="1"/>
    <col min="7175" max="7175" width="3.125" style="27" customWidth="1"/>
    <col min="7176" max="7176" width="22.125" style="27" customWidth="1"/>
    <col min="7177" max="7177" width="16" style="27" customWidth="1"/>
    <col min="7178" max="7424" width="9" style="27"/>
    <col min="7425" max="7425" width="3.125" style="27" customWidth="1"/>
    <col min="7426" max="7426" width="7.5" style="27" customWidth="1"/>
    <col min="7427" max="7427" width="21.25" style="27" customWidth="1"/>
    <col min="7428" max="7429" width="5" style="27" customWidth="1"/>
    <col min="7430" max="7430" width="44.375" style="27" customWidth="1"/>
    <col min="7431" max="7431" width="3.125" style="27" customWidth="1"/>
    <col min="7432" max="7432" width="22.125" style="27" customWidth="1"/>
    <col min="7433" max="7433" width="16" style="27" customWidth="1"/>
    <col min="7434" max="7680" width="9" style="27"/>
    <col min="7681" max="7681" width="3.125" style="27" customWidth="1"/>
    <col min="7682" max="7682" width="7.5" style="27" customWidth="1"/>
    <col min="7683" max="7683" width="21.25" style="27" customWidth="1"/>
    <col min="7684" max="7685" width="5" style="27" customWidth="1"/>
    <col min="7686" max="7686" width="44.375" style="27" customWidth="1"/>
    <col min="7687" max="7687" width="3.125" style="27" customWidth="1"/>
    <col min="7688" max="7688" width="22.125" style="27" customWidth="1"/>
    <col min="7689" max="7689" width="16" style="27" customWidth="1"/>
    <col min="7690" max="7936" width="9" style="27"/>
    <col min="7937" max="7937" width="3.125" style="27" customWidth="1"/>
    <col min="7938" max="7938" width="7.5" style="27" customWidth="1"/>
    <col min="7939" max="7939" width="21.25" style="27" customWidth="1"/>
    <col min="7940" max="7941" width="5" style="27" customWidth="1"/>
    <col min="7942" max="7942" width="44.375" style="27" customWidth="1"/>
    <col min="7943" max="7943" width="3.125" style="27" customWidth="1"/>
    <col min="7944" max="7944" width="22.125" style="27" customWidth="1"/>
    <col min="7945" max="7945" width="16" style="27" customWidth="1"/>
    <col min="7946" max="8192" width="9" style="27"/>
    <col min="8193" max="8193" width="3.125" style="27" customWidth="1"/>
    <col min="8194" max="8194" width="7.5" style="27" customWidth="1"/>
    <col min="8195" max="8195" width="21.25" style="27" customWidth="1"/>
    <col min="8196" max="8197" width="5" style="27" customWidth="1"/>
    <col min="8198" max="8198" width="44.375" style="27" customWidth="1"/>
    <col min="8199" max="8199" width="3.125" style="27" customWidth="1"/>
    <col min="8200" max="8200" width="22.125" style="27" customWidth="1"/>
    <col min="8201" max="8201" width="16" style="27" customWidth="1"/>
    <col min="8202" max="8448" width="9" style="27"/>
    <col min="8449" max="8449" width="3.125" style="27" customWidth="1"/>
    <col min="8450" max="8450" width="7.5" style="27" customWidth="1"/>
    <col min="8451" max="8451" width="21.25" style="27" customWidth="1"/>
    <col min="8452" max="8453" width="5" style="27" customWidth="1"/>
    <col min="8454" max="8454" width="44.375" style="27" customWidth="1"/>
    <col min="8455" max="8455" width="3.125" style="27" customWidth="1"/>
    <col min="8456" max="8456" width="22.125" style="27" customWidth="1"/>
    <col min="8457" max="8457" width="16" style="27" customWidth="1"/>
    <col min="8458" max="8704" width="9" style="27"/>
    <col min="8705" max="8705" width="3.125" style="27" customWidth="1"/>
    <col min="8706" max="8706" width="7.5" style="27" customWidth="1"/>
    <col min="8707" max="8707" width="21.25" style="27" customWidth="1"/>
    <col min="8708" max="8709" width="5" style="27" customWidth="1"/>
    <col min="8710" max="8710" width="44.375" style="27" customWidth="1"/>
    <col min="8711" max="8711" width="3.125" style="27" customWidth="1"/>
    <col min="8712" max="8712" width="22.125" style="27" customWidth="1"/>
    <col min="8713" max="8713" width="16" style="27" customWidth="1"/>
    <col min="8714" max="8960" width="9" style="27"/>
    <col min="8961" max="8961" width="3.125" style="27" customWidth="1"/>
    <col min="8962" max="8962" width="7.5" style="27" customWidth="1"/>
    <col min="8963" max="8963" width="21.25" style="27" customWidth="1"/>
    <col min="8964" max="8965" width="5" style="27" customWidth="1"/>
    <col min="8966" max="8966" width="44.375" style="27" customWidth="1"/>
    <col min="8967" max="8967" width="3.125" style="27" customWidth="1"/>
    <col min="8968" max="8968" width="22.125" style="27" customWidth="1"/>
    <col min="8969" max="8969" width="16" style="27" customWidth="1"/>
    <col min="8970" max="9216" width="9" style="27"/>
    <col min="9217" max="9217" width="3.125" style="27" customWidth="1"/>
    <col min="9218" max="9218" width="7.5" style="27" customWidth="1"/>
    <col min="9219" max="9219" width="21.25" style="27" customWidth="1"/>
    <col min="9220" max="9221" width="5" style="27" customWidth="1"/>
    <col min="9222" max="9222" width="44.375" style="27" customWidth="1"/>
    <col min="9223" max="9223" width="3.125" style="27" customWidth="1"/>
    <col min="9224" max="9224" width="22.125" style="27" customWidth="1"/>
    <col min="9225" max="9225" width="16" style="27" customWidth="1"/>
    <col min="9226" max="9472" width="9" style="27"/>
    <col min="9473" max="9473" width="3.125" style="27" customWidth="1"/>
    <col min="9474" max="9474" width="7.5" style="27" customWidth="1"/>
    <col min="9475" max="9475" width="21.25" style="27" customWidth="1"/>
    <col min="9476" max="9477" width="5" style="27" customWidth="1"/>
    <col min="9478" max="9478" width="44.375" style="27" customWidth="1"/>
    <col min="9479" max="9479" width="3.125" style="27" customWidth="1"/>
    <col min="9480" max="9480" width="22.125" style="27" customWidth="1"/>
    <col min="9481" max="9481" width="16" style="27" customWidth="1"/>
    <col min="9482" max="9728" width="9" style="27"/>
    <col min="9729" max="9729" width="3.125" style="27" customWidth="1"/>
    <col min="9730" max="9730" width="7.5" style="27" customWidth="1"/>
    <col min="9731" max="9731" width="21.25" style="27" customWidth="1"/>
    <col min="9732" max="9733" width="5" style="27" customWidth="1"/>
    <col min="9734" max="9734" width="44.375" style="27" customWidth="1"/>
    <col min="9735" max="9735" width="3.125" style="27" customWidth="1"/>
    <col min="9736" max="9736" width="22.125" style="27" customWidth="1"/>
    <col min="9737" max="9737" width="16" style="27" customWidth="1"/>
    <col min="9738" max="9984" width="9" style="27"/>
    <col min="9985" max="9985" width="3.125" style="27" customWidth="1"/>
    <col min="9986" max="9986" width="7.5" style="27" customWidth="1"/>
    <col min="9987" max="9987" width="21.25" style="27" customWidth="1"/>
    <col min="9988" max="9989" width="5" style="27" customWidth="1"/>
    <col min="9990" max="9990" width="44.375" style="27" customWidth="1"/>
    <col min="9991" max="9991" width="3.125" style="27" customWidth="1"/>
    <col min="9992" max="9992" width="22.125" style="27" customWidth="1"/>
    <col min="9993" max="9993" width="16" style="27" customWidth="1"/>
    <col min="9994" max="10240" width="9" style="27"/>
    <col min="10241" max="10241" width="3.125" style="27" customWidth="1"/>
    <col min="10242" max="10242" width="7.5" style="27" customWidth="1"/>
    <col min="10243" max="10243" width="21.25" style="27" customWidth="1"/>
    <col min="10244" max="10245" width="5" style="27" customWidth="1"/>
    <col min="10246" max="10246" width="44.375" style="27" customWidth="1"/>
    <col min="10247" max="10247" width="3.125" style="27" customWidth="1"/>
    <col min="10248" max="10248" width="22.125" style="27" customWidth="1"/>
    <col min="10249" max="10249" width="16" style="27" customWidth="1"/>
    <col min="10250" max="10496" width="9" style="27"/>
    <col min="10497" max="10497" width="3.125" style="27" customWidth="1"/>
    <col min="10498" max="10498" width="7.5" style="27" customWidth="1"/>
    <col min="10499" max="10499" width="21.25" style="27" customWidth="1"/>
    <col min="10500" max="10501" width="5" style="27" customWidth="1"/>
    <col min="10502" max="10502" width="44.375" style="27" customWidth="1"/>
    <col min="10503" max="10503" width="3.125" style="27" customWidth="1"/>
    <col min="10504" max="10504" width="22.125" style="27" customWidth="1"/>
    <col min="10505" max="10505" width="16" style="27" customWidth="1"/>
    <col min="10506" max="10752" width="9" style="27"/>
    <col min="10753" max="10753" width="3.125" style="27" customWidth="1"/>
    <col min="10754" max="10754" width="7.5" style="27" customWidth="1"/>
    <col min="10755" max="10755" width="21.25" style="27" customWidth="1"/>
    <col min="10756" max="10757" width="5" style="27" customWidth="1"/>
    <col min="10758" max="10758" width="44.375" style="27" customWidth="1"/>
    <col min="10759" max="10759" width="3.125" style="27" customWidth="1"/>
    <col min="10760" max="10760" width="22.125" style="27" customWidth="1"/>
    <col min="10761" max="10761" width="16" style="27" customWidth="1"/>
    <col min="10762" max="11008" width="9" style="27"/>
    <col min="11009" max="11009" width="3.125" style="27" customWidth="1"/>
    <col min="11010" max="11010" width="7.5" style="27" customWidth="1"/>
    <col min="11011" max="11011" width="21.25" style="27" customWidth="1"/>
    <col min="11012" max="11013" width="5" style="27" customWidth="1"/>
    <col min="11014" max="11014" width="44.375" style="27" customWidth="1"/>
    <col min="11015" max="11015" width="3.125" style="27" customWidth="1"/>
    <col min="11016" max="11016" width="22.125" style="27" customWidth="1"/>
    <col min="11017" max="11017" width="16" style="27" customWidth="1"/>
    <col min="11018" max="11264" width="9" style="27"/>
    <col min="11265" max="11265" width="3.125" style="27" customWidth="1"/>
    <col min="11266" max="11266" width="7.5" style="27" customWidth="1"/>
    <col min="11267" max="11267" width="21.25" style="27" customWidth="1"/>
    <col min="11268" max="11269" width="5" style="27" customWidth="1"/>
    <col min="11270" max="11270" width="44.375" style="27" customWidth="1"/>
    <col min="11271" max="11271" width="3.125" style="27" customWidth="1"/>
    <col min="11272" max="11272" width="22.125" style="27" customWidth="1"/>
    <col min="11273" max="11273" width="16" style="27" customWidth="1"/>
    <col min="11274" max="11520" width="9" style="27"/>
    <col min="11521" max="11521" width="3.125" style="27" customWidth="1"/>
    <col min="11522" max="11522" width="7.5" style="27" customWidth="1"/>
    <col min="11523" max="11523" width="21.25" style="27" customWidth="1"/>
    <col min="11524" max="11525" width="5" style="27" customWidth="1"/>
    <col min="11526" max="11526" width="44.375" style="27" customWidth="1"/>
    <col min="11527" max="11527" width="3.125" style="27" customWidth="1"/>
    <col min="11528" max="11528" width="22.125" style="27" customWidth="1"/>
    <col min="11529" max="11529" width="16" style="27" customWidth="1"/>
    <col min="11530" max="11776" width="9" style="27"/>
    <col min="11777" max="11777" width="3.125" style="27" customWidth="1"/>
    <col min="11778" max="11778" width="7.5" style="27" customWidth="1"/>
    <col min="11779" max="11779" width="21.25" style="27" customWidth="1"/>
    <col min="11780" max="11781" width="5" style="27" customWidth="1"/>
    <col min="11782" max="11782" width="44.375" style="27" customWidth="1"/>
    <col min="11783" max="11783" width="3.125" style="27" customWidth="1"/>
    <col min="11784" max="11784" width="22.125" style="27" customWidth="1"/>
    <col min="11785" max="11785" width="16" style="27" customWidth="1"/>
    <col min="11786" max="12032" width="9" style="27"/>
    <col min="12033" max="12033" width="3.125" style="27" customWidth="1"/>
    <col min="12034" max="12034" width="7.5" style="27" customWidth="1"/>
    <col min="12035" max="12035" width="21.25" style="27" customWidth="1"/>
    <col min="12036" max="12037" width="5" style="27" customWidth="1"/>
    <col min="12038" max="12038" width="44.375" style="27" customWidth="1"/>
    <col min="12039" max="12039" width="3.125" style="27" customWidth="1"/>
    <col min="12040" max="12040" width="22.125" style="27" customWidth="1"/>
    <col min="12041" max="12041" width="16" style="27" customWidth="1"/>
    <col min="12042" max="12288" width="9" style="27"/>
    <col min="12289" max="12289" width="3.125" style="27" customWidth="1"/>
    <col min="12290" max="12290" width="7.5" style="27" customWidth="1"/>
    <col min="12291" max="12291" width="21.25" style="27" customWidth="1"/>
    <col min="12292" max="12293" width="5" style="27" customWidth="1"/>
    <col min="12294" max="12294" width="44.375" style="27" customWidth="1"/>
    <col min="12295" max="12295" width="3.125" style="27" customWidth="1"/>
    <col min="12296" max="12296" width="22.125" style="27" customWidth="1"/>
    <col min="12297" max="12297" width="16" style="27" customWidth="1"/>
    <col min="12298" max="12544" width="9" style="27"/>
    <col min="12545" max="12545" width="3.125" style="27" customWidth="1"/>
    <col min="12546" max="12546" width="7.5" style="27" customWidth="1"/>
    <col min="12547" max="12547" width="21.25" style="27" customWidth="1"/>
    <col min="12548" max="12549" width="5" style="27" customWidth="1"/>
    <col min="12550" max="12550" width="44.375" style="27" customWidth="1"/>
    <col min="12551" max="12551" width="3.125" style="27" customWidth="1"/>
    <col min="12552" max="12552" width="22.125" style="27" customWidth="1"/>
    <col min="12553" max="12553" width="16" style="27" customWidth="1"/>
    <col min="12554" max="12800" width="9" style="27"/>
    <col min="12801" max="12801" width="3.125" style="27" customWidth="1"/>
    <col min="12802" max="12802" width="7.5" style="27" customWidth="1"/>
    <col min="12803" max="12803" width="21.25" style="27" customWidth="1"/>
    <col min="12804" max="12805" width="5" style="27" customWidth="1"/>
    <col min="12806" max="12806" width="44.375" style="27" customWidth="1"/>
    <col min="12807" max="12807" width="3.125" style="27" customWidth="1"/>
    <col min="12808" max="12808" width="22.125" style="27" customWidth="1"/>
    <col min="12809" max="12809" width="16" style="27" customWidth="1"/>
    <col min="12810" max="13056" width="9" style="27"/>
    <col min="13057" max="13057" width="3.125" style="27" customWidth="1"/>
    <col min="13058" max="13058" width="7.5" style="27" customWidth="1"/>
    <col min="13059" max="13059" width="21.25" style="27" customWidth="1"/>
    <col min="13060" max="13061" width="5" style="27" customWidth="1"/>
    <col min="13062" max="13062" width="44.375" style="27" customWidth="1"/>
    <col min="13063" max="13063" width="3.125" style="27" customWidth="1"/>
    <col min="13064" max="13064" width="22.125" style="27" customWidth="1"/>
    <col min="13065" max="13065" width="16" style="27" customWidth="1"/>
    <col min="13066" max="13312" width="9" style="27"/>
    <col min="13313" max="13313" width="3.125" style="27" customWidth="1"/>
    <col min="13314" max="13314" width="7.5" style="27" customWidth="1"/>
    <col min="13315" max="13315" width="21.25" style="27" customWidth="1"/>
    <col min="13316" max="13317" width="5" style="27" customWidth="1"/>
    <col min="13318" max="13318" width="44.375" style="27" customWidth="1"/>
    <col min="13319" max="13319" width="3.125" style="27" customWidth="1"/>
    <col min="13320" max="13320" width="22.125" style="27" customWidth="1"/>
    <col min="13321" max="13321" width="16" style="27" customWidth="1"/>
    <col min="13322" max="13568" width="9" style="27"/>
    <col min="13569" max="13569" width="3.125" style="27" customWidth="1"/>
    <col min="13570" max="13570" width="7.5" style="27" customWidth="1"/>
    <col min="13571" max="13571" width="21.25" style="27" customWidth="1"/>
    <col min="13572" max="13573" width="5" style="27" customWidth="1"/>
    <col min="13574" max="13574" width="44.375" style="27" customWidth="1"/>
    <col min="13575" max="13575" width="3.125" style="27" customWidth="1"/>
    <col min="13576" max="13576" width="22.125" style="27" customWidth="1"/>
    <col min="13577" max="13577" width="16" style="27" customWidth="1"/>
    <col min="13578" max="13824" width="9" style="27"/>
    <col min="13825" max="13825" width="3.125" style="27" customWidth="1"/>
    <col min="13826" max="13826" width="7.5" style="27" customWidth="1"/>
    <col min="13827" max="13827" width="21.25" style="27" customWidth="1"/>
    <col min="13828" max="13829" width="5" style="27" customWidth="1"/>
    <col min="13830" max="13830" width="44.375" style="27" customWidth="1"/>
    <col min="13831" max="13831" width="3.125" style="27" customWidth="1"/>
    <col min="13832" max="13832" width="22.125" style="27" customWidth="1"/>
    <col min="13833" max="13833" width="16" style="27" customWidth="1"/>
    <col min="13834" max="14080" width="9" style="27"/>
    <col min="14081" max="14081" width="3.125" style="27" customWidth="1"/>
    <col min="14082" max="14082" width="7.5" style="27" customWidth="1"/>
    <col min="14083" max="14083" width="21.25" style="27" customWidth="1"/>
    <col min="14084" max="14085" width="5" style="27" customWidth="1"/>
    <col min="14086" max="14086" width="44.375" style="27" customWidth="1"/>
    <col min="14087" max="14087" width="3.125" style="27" customWidth="1"/>
    <col min="14088" max="14088" width="22.125" style="27" customWidth="1"/>
    <col min="14089" max="14089" width="16" style="27" customWidth="1"/>
    <col min="14090" max="14336" width="9" style="27"/>
    <col min="14337" max="14337" width="3.125" style="27" customWidth="1"/>
    <col min="14338" max="14338" width="7.5" style="27" customWidth="1"/>
    <col min="14339" max="14339" width="21.25" style="27" customWidth="1"/>
    <col min="14340" max="14341" width="5" style="27" customWidth="1"/>
    <col min="14342" max="14342" width="44.375" style="27" customWidth="1"/>
    <col min="14343" max="14343" width="3.125" style="27" customWidth="1"/>
    <col min="14344" max="14344" width="22.125" style="27" customWidth="1"/>
    <col min="14345" max="14345" width="16" style="27" customWidth="1"/>
    <col min="14346" max="14592" width="9" style="27"/>
    <col min="14593" max="14593" width="3.125" style="27" customWidth="1"/>
    <col min="14594" max="14594" width="7.5" style="27" customWidth="1"/>
    <col min="14595" max="14595" width="21.25" style="27" customWidth="1"/>
    <col min="14596" max="14597" width="5" style="27" customWidth="1"/>
    <col min="14598" max="14598" width="44.375" style="27" customWidth="1"/>
    <col min="14599" max="14599" width="3.125" style="27" customWidth="1"/>
    <col min="14600" max="14600" width="22.125" style="27" customWidth="1"/>
    <col min="14601" max="14601" width="16" style="27" customWidth="1"/>
    <col min="14602" max="14848" width="9" style="27"/>
    <col min="14849" max="14849" width="3.125" style="27" customWidth="1"/>
    <col min="14850" max="14850" width="7.5" style="27" customWidth="1"/>
    <col min="14851" max="14851" width="21.25" style="27" customWidth="1"/>
    <col min="14852" max="14853" width="5" style="27" customWidth="1"/>
    <col min="14854" max="14854" width="44.375" style="27" customWidth="1"/>
    <col min="14855" max="14855" width="3.125" style="27" customWidth="1"/>
    <col min="14856" max="14856" width="22.125" style="27" customWidth="1"/>
    <col min="14857" max="14857" width="16" style="27" customWidth="1"/>
    <col min="14858" max="15104" width="9" style="27"/>
    <col min="15105" max="15105" width="3.125" style="27" customWidth="1"/>
    <col min="15106" max="15106" width="7.5" style="27" customWidth="1"/>
    <col min="15107" max="15107" width="21.25" style="27" customWidth="1"/>
    <col min="15108" max="15109" width="5" style="27" customWidth="1"/>
    <col min="15110" max="15110" width="44.375" style="27" customWidth="1"/>
    <col min="15111" max="15111" width="3.125" style="27" customWidth="1"/>
    <col min="15112" max="15112" width="22.125" style="27" customWidth="1"/>
    <col min="15113" max="15113" width="16" style="27" customWidth="1"/>
    <col min="15114" max="15360" width="9" style="27"/>
    <col min="15361" max="15361" width="3.125" style="27" customWidth="1"/>
    <col min="15362" max="15362" width="7.5" style="27" customWidth="1"/>
    <col min="15363" max="15363" width="21.25" style="27" customWidth="1"/>
    <col min="15364" max="15365" width="5" style="27" customWidth="1"/>
    <col min="15366" max="15366" width="44.375" style="27" customWidth="1"/>
    <col min="15367" max="15367" width="3.125" style="27" customWidth="1"/>
    <col min="15368" max="15368" width="22.125" style="27" customWidth="1"/>
    <col min="15369" max="15369" width="16" style="27" customWidth="1"/>
    <col min="15370" max="15616" width="9" style="27"/>
    <col min="15617" max="15617" width="3.125" style="27" customWidth="1"/>
    <col min="15618" max="15618" width="7.5" style="27" customWidth="1"/>
    <col min="15619" max="15619" width="21.25" style="27" customWidth="1"/>
    <col min="15620" max="15621" width="5" style="27" customWidth="1"/>
    <col min="15622" max="15622" width="44.375" style="27" customWidth="1"/>
    <col min="15623" max="15623" width="3.125" style="27" customWidth="1"/>
    <col min="15624" max="15624" width="22.125" style="27" customWidth="1"/>
    <col min="15625" max="15625" width="16" style="27" customWidth="1"/>
    <col min="15626" max="15872" width="9" style="27"/>
    <col min="15873" max="15873" width="3.125" style="27" customWidth="1"/>
    <col min="15874" max="15874" width="7.5" style="27" customWidth="1"/>
    <col min="15875" max="15875" width="21.25" style="27" customWidth="1"/>
    <col min="15876" max="15877" width="5" style="27" customWidth="1"/>
    <col min="15878" max="15878" width="44.375" style="27" customWidth="1"/>
    <col min="15879" max="15879" width="3.125" style="27" customWidth="1"/>
    <col min="15880" max="15880" width="22.125" style="27" customWidth="1"/>
    <col min="15881" max="15881" width="16" style="27" customWidth="1"/>
    <col min="15882" max="16128" width="9" style="27"/>
    <col min="16129" max="16129" width="3.125" style="27" customWidth="1"/>
    <col min="16130" max="16130" width="7.5" style="27" customWidth="1"/>
    <col min="16131" max="16131" width="21.25" style="27" customWidth="1"/>
    <col min="16132" max="16133" width="5" style="27" customWidth="1"/>
    <col min="16134" max="16134" width="44.375" style="27" customWidth="1"/>
    <col min="16135" max="16135" width="3.125" style="27" customWidth="1"/>
    <col min="16136" max="16136" width="22.125" style="27" customWidth="1"/>
    <col min="16137" max="16137" width="16" style="27" customWidth="1"/>
    <col min="16138" max="16384" width="9" style="27"/>
  </cols>
  <sheetData>
    <row r="1" spans="1:9" x14ac:dyDescent="0.4">
      <c r="A1" s="27" t="s">
        <v>888</v>
      </c>
    </row>
    <row r="2" spans="1:9" ht="18.75" x14ac:dyDescent="0.4">
      <c r="A2" s="471" t="s">
        <v>69</v>
      </c>
      <c r="B2" s="471"/>
      <c r="C2" s="471"/>
      <c r="D2" s="471"/>
      <c r="E2" s="471"/>
      <c r="F2" s="471"/>
      <c r="G2" s="471"/>
    </row>
    <row r="3" spans="1:9" ht="17.25" customHeight="1" x14ac:dyDescent="0.4">
      <c r="B3" s="61"/>
      <c r="C3" s="61"/>
      <c r="D3" s="61"/>
    </row>
    <row r="4" spans="1:9" ht="22.5" customHeight="1" x14ac:dyDescent="0.4">
      <c r="B4" s="62"/>
      <c r="C4" s="62"/>
      <c r="D4" s="62"/>
      <c r="E4" s="63" t="s">
        <v>70</v>
      </c>
      <c r="F4" s="64"/>
      <c r="G4" s="27" t="s">
        <v>71</v>
      </c>
    </row>
    <row r="5" spans="1:9" ht="19.5" customHeight="1" x14ac:dyDescent="0.4">
      <c r="A5" s="62"/>
      <c r="B5" s="65"/>
      <c r="C5" s="65"/>
      <c r="D5" s="65"/>
    </row>
    <row r="6" spans="1:9" ht="19.5" customHeight="1" x14ac:dyDescent="0.4">
      <c r="A6" s="62" t="s">
        <v>72</v>
      </c>
      <c r="B6" s="65"/>
      <c r="C6" s="65"/>
      <c r="D6" s="65"/>
    </row>
    <row r="7" spans="1:9" ht="4.5" customHeight="1" x14ac:dyDescent="0.4">
      <c r="C7" s="66"/>
      <c r="D7" s="66"/>
    </row>
    <row r="8" spans="1:9" ht="19.5" customHeight="1" x14ac:dyDescent="0.4">
      <c r="A8" s="67" t="s">
        <v>862</v>
      </c>
    </row>
    <row r="9" spans="1:9" ht="15" customHeight="1" x14ac:dyDescent="0.4">
      <c r="A9" s="455" t="s">
        <v>73</v>
      </c>
      <c r="B9" s="456"/>
      <c r="C9" s="456"/>
      <c r="D9" s="459" t="s">
        <v>74</v>
      </c>
      <c r="E9" s="472"/>
      <c r="F9" s="472"/>
      <c r="G9" s="460"/>
    </row>
    <row r="10" spans="1:9" s="61" customFormat="1" ht="15" customHeight="1" x14ac:dyDescent="0.4">
      <c r="A10" s="68" t="s">
        <v>75</v>
      </c>
      <c r="B10" s="69" t="s">
        <v>76</v>
      </c>
      <c r="C10" s="69" t="s">
        <v>77</v>
      </c>
      <c r="D10" s="461"/>
      <c r="E10" s="473"/>
      <c r="F10" s="473"/>
      <c r="G10" s="462"/>
    </row>
    <row r="11" spans="1:9" ht="28.5" customHeight="1" x14ac:dyDescent="0.4">
      <c r="A11" s="70">
        <v>1</v>
      </c>
      <c r="B11" s="71"/>
      <c r="C11" s="72" t="str">
        <f t="shared" ref="C11:C25" si="0">IF(B11="","",IF(ISNA(VLOOKUP(B11,B$91:C$180,2,0)),"営業種目にない番号が選択されています",(VLOOKUP(B11,B$91:C$180,2,0))))</f>
        <v/>
      </c>
      <c r="D11" s="468"/>
      <c r="E11" s="469"/>
      <c r="F11" s="469"/>
      <c r="G11" s="470"/>
      <c r="H11" s="27" t="str">
        <f>IF(COUNTIF(B$11:B$25,B11)&gt;1,"同じ営業種目が選択されています","")</f>
        <v/>
      </c>
      <c r="I11" s="332"/>
    </row>
    <row r="12" spans="1:9" ht="28.5" customHeight="1" x14ac:dyDescent="0.4">
      <c r="A12" s="73">
        <v>2</v>
      </c>
      <c r="B12" s="74"/>
      <c r="C12" s="72" t="str">
        <f t="shared" si="0"/>
        <v/>
      </c>
      <c r="D12" s="474"/>
      <c r="E12" s="475"/>
      <c r="F12" s="475"/>
      <c r="G12" s="476"/>
      <c r="H12" s="27" t="str">
        <f t="shared" ref="H12:H24" si="1">IF(COUNTIF(B$11:B$25,B12)&gt;1,"同じ営業種目が選択されています","")</f>
        <v/>
      </c>
      <c r="I12" s="332"/>
    </row>
    <row r="13" spans="1:9" ht="28.5" customHeight="1" x14ac:dyDescent="0.4">
      <c r="A13" s="73">
        <v>3</v>
      </c>
      <c r="B13" s="74"/>
      <c r="C13" s="72" t="str">
        <f t="shared" si="0"/>
        <v/>
      </c>
      <c r="D13" s="468"/>
      <c r="E13" s="469"/>
      <c r="F13" s="469"/>
      <c r="G13" s="470"/>
      <c r="H13" s="27" t="str">
        <f t="shared" si="1"/>
        <v/>
      </c>
      <c r="I13" s="332"/>
    </row>
    <row r="14" spans="1:9" ht="28.5" customHeight="1" x14ac:dyDescent="0.4">
      <c r="A14" s="73">
        <v>4</v>
      </c>
      <c r="B14" s="74"/>
      <c r="C14" s="72" t="str">
        <f t="shared" si="0"/>
        <v/>
      </c>
      <c r="D14" s="468"/>
      <c r="E14" s="469"/>
      <c r="F14" s="469"/>
      <c r="G14" s="470"/>
      <c r="H14" s="27" t="str">
        <f t="shared" si="1"/>
        <v/>
      </c>
      <c r="I14" s="332"/>
    </row>
    <row r="15" spans="1:9" ht="28.5" customHeight="1" x14ac:dyDescent="0.4">
      <c r="A15" s="73">
        <v>5</v>
      </c>
      <c r="B15" s="74"/>
      <c r="C15" s="72" t="str">
        <f t="shared" si="0"/>
        <v/>
      </c>
      <c r="D15" s="468"/>
      <c r="E15" s="469"/>
      <c r="F15" s="469"/>
      <c r="G15" s="470"/>
      <c r="H15" s="27" t="str">
        <f t="shared" si="1"/>
        <v/>
      </c>
      <c r="I15" s="332"/>
    </row>
    <row r="16" spans="1:9" ht="28.5" customHeight="1" x14ac:dyDescent="0.4">
      <c r="A16" s="73">
        <v>6</v>
      </c>
      <c r="B16" s="74"/>
      <c r="C16" s="72" t="str">
        <f t="shared" si="0"/>
        <v/>
      </c>
      <c r="D16" s="468"/>
      <c r="E16" s="469"/>
      <c r="F16" s="469"/>
      <c r="G16" s="470"/>
      <c r="H16" s="27" t="str">
        <f t="shared" si="1"/>
        <v/>
      </c>
      <c r="I16" s="27" t="str">
        <f t="shared" ref="I16:I25" si="2">IF(B16="","",IF(B16&gt;B15,"","数字の小さい順番で記入してください"))</f>
        <v/>
      </c>
    </row>
    <row r="17" spans="1:10" ht="28.5" customHeight="1" x14ac:dyDescent="0.4">
      <c r="A17" s="73">
        <v>7</v>
      </c>
      <c r="B17" s="74"/>
      <c r="C17" s="72" t="str">
        <f t="shared" si="0"/>
        <v/>
      </c>
      <c r="D17" s="468"/>
      <c r="E17" s="469"/>
      <c r="F17" s="469"/>
      <c r="G17" s="470"/>
      <c r="H17" s="27" t="str">
        <f t="shared" si="1"/>
        <v/>
      </c>
      <c r="I17" s="27" t="str">
        <f t="shared" si="2"/>
        <v/>
      </c>
    </row>
    <row r="18" spans="1:10" ht="28.5" customHeight="1" x14ac:dyDescent="0.4">
      <c r="A18" s="73">
        <v>8</v>
      </c>
      <c r="B18" s="74"/>
      <c r="C18" s="72" t="str">
        <f t="shared" si="0"/>
        <v/>
      </c>
      <c r="D18" s="468"/>
      <c r="E18" s="469"/>
      <c r="F18" s="469"/>
      <c r="G18" s="470"/>
      <c r="H18" s="27" t="str">
        <f t="shared" si="1"/>
        <v/>
      </c>
      <c r="I18" s="27" t="str">
        <f t="shared" si="2"/>
        <v/>
      </c>
    </row>
    <row r="19" spans="1:10" ht="28.5" customHeight="1" x14ac:dyDescent="0.4">
      <c r="A19" s="73">
        <v>9</v>
      </c>
      <c r="B19" s="74"/>
      <c r="C19" s="72" t="str">
        <f t="shared" si="0"/>
        <v/>
      </c>
      <c r="D19" s="468"/>
      <c r="E19" s="469"/>
      <c r="F19" s="469"/>
      <c r="G19" s="470"/>
      <c r="H19" s="27" t="str">
        <f t="shared" si="1"/>
        <v/>
      </c>
      <c r="I19" s="27" t="str">
        <f t="shared" si="2"/>
        <v/>
      </c>
    </row>
    <row r="20" spans="1:10" ht="28.5" customHeight="1" x14ac:dyDescent="0.4">
      <c r="A20" s="73">
        <v>10</v>
      </c>
      <c r="B20" s="74"/>
      <c r="C20" s="72" t="str">
        <f t="shared" si="0"/>
        <v/>
      </c>
      <c r="D20" s="468"/>
      <c r="E20" s="469"/>
      <c r="F20" s="469"/>
      <c r="G20" s="470"/>
      <c r="H20" s="27" t="str">
        <f t="shared" si="1"/>
        <v/>
      </c>
      <c r="I20" s="27" t="str">
        <f t="shared" si="2"/>
        <v/>
      </c>
    </row>
    <row r="21" spans="1:10" ht="28.5" customHeight="1" x14ac:dyDescent="0.4">
      <c r="A21" s="73">
        <v>11</v>
      </c>
      <c r="B21" s="74"/>
      <c r="C21" s="72" t="str">
        <f t="shared" si="0"/>
        <v/>
      </c>
      <c r="D21" s="468"/>
      <c r="E21" s="469"/>
      <c r="F21" s="469"/>
      <c r="G21" s="470"/>
      <c r="H21" s="27" t="str">
        <f t="shared" si="1"/>
        <v/>
      </c>
      <c r="I21" s="27" t="str">
        <f t="shared" si="2"/>
        <v/>
      </c>
    </row>
    <row r="22" spans="1:10" ht="28.5" customHeight="1" x14ac:dyDescent="0.4">
      <c r="A22" s="73">
        <v>12</v>
      </c>
      <c r="B22" s="74"/>
      <c r="C22" s="72" t="str">
        <f t="shared" si="0"/>
        <v/>
      </c>
      <c r="D22" s="468"/>
      <c r="E22" s="469"/>
      <c r="F22" s="469"/>
      <c r="G22" s="470"/>
      <c r="H22" s="27" t="str">
        <f t="shared" si="1"/>
        <v/>
      </c>
      <c r="I22" s="27" t="str">
        <f t="shared" si="2"/>
        <v/>
      </c>
    </row>
    <row r="23" spans="1:10" ht="28.5" customHeight="1" x14ac:dyDescent="0.4">
      <c r="A23" s="73">
        <v>13</v>
      </c>
      <c r="B23" s="74"/>
      <c r="C23" s="72" t="str">
        <f t="shared" si="0"/>
        <v/>
      </c>
      <c r="D23" s="468"/>
      <c r="E23" s="469"/>
      <c r="F23" s="469"/>
      <c r="G23" s="470"/>
      <c r="H23" s="27" t="str">
        <f t="shared" si="1"/>
        <v/>
      </c>
      <c r="I23" s="27" t="str">
        <f t="shared" si="2"/>
        <v/>
      </c>
    </row>
    <row r="24" spans="1:10" ht="28.5" customHeight="1" x14ac:dyDescent="0.4">
      <c r="A24" s="73">
        <v>14</v>
      </c>
      <c r="B24" s="74"/>
      <c r="C24" s="72" t="str">
        <f t="shared" si="0"/>
        <v/>
      </c>
      <c r="D24" s="468"/>
      <c r="E24" s="469"/>
      <c r="F24" s="469"/>
      <c r="G24" s="470"/>
      <c r="H24" s="27" t="str">
        <f t="shared" si="1"/>
        <v/>
      </c>
      <c r="I24" s="27" t="str">
        <f t="shared" si="2"/>
        <v/>
      </c>
    </row>
    <row r="25" spans="1:10" ht="28.5" customHeight="1" x14ac:dyDescent="0.4">
      <c r="A25" s="75">
        <v>15</v>
      </c>
      <c r="B25" s="76"/>
      <c r="C25" s="77" t="str">
        <f t="shared" si="0"/>
        <v/>
      </c>
      <c r="D25" s="465"/>
      <c r="E25" s="466"/>
      <c r="F25" s="466"/>
      <c r="G25" s="467"/>
      <c r="H25" s="27" t="str">
        <f>IF(COUNTIF(B$11:B$25,B25)&gt;1,"同じ営業種目が選択されています","")</f>
        <v/>
      </c>
      <c r="I25" s="27" t="str">
        <f t="shared" si="2"/>
        <v/>
      </c>
    </row>
    <row r="26" spans="1:10" ht="9.75" customHeight="1" x14ac:dyDescent="0.4">
      <c r="B26" s="66"/>
      <c r="C26" s="66"/>
      <c r="D26" s="66"/>
      <c r="E26" s="66"/>
      <c r="F26" s="66"/>
    </row>
    <row r="27" spans="1:10" ht="18.75" customHeight="1" x14ac:dyDescent="0.4">
      <c r="A27" s="78" t="s">
        <v>863</v>
      </c>
      <c r="B27" s="78"/>
      <c r="C27" s="78"/>
      <c r="D27" s="78"/>
      <c r="E27" s="78"/>
      <c r="F27" s="78"/>
    </row>
    <row r="28" spans="1:10" s="61" customFormat="1" ht="15" customHeight="1" x14ac:dyDescent="0.4">
      <c r="A28" s="455" t="s">
        <v>73</v>
      </c>
      <c r="B28" s="456"/>
      <c r="C28" s="456"/>
      <c r="D28" s="457" t="s">
        <v>78</v>
      </c>
      <c r="E28" s="457" t="s">
        <v>79</v>
      </c>
      <c r="F28" s="459" t="s">
        <v>80</v>
      </c>
      <c r="G28" s="460"/>
    </row>
    <row r="29" spans="1:10" s="61" customFormat="1" ht="15" customHeight="1" x14ac:dyDescent="0.4">
      <c r="A29" s="68" t="s">
        <v>75</v>
      </c>
      <c r="B29" s="69" t="s">
        <v>76</v>
      </c>
      <c r="C29" s="69" t="s">
        <v>77</v>
      </c>
      <c r="D29" s="458"/>
      <c r="E29" s="458"/>
      <c r="F29" s="461"/>
      <c r="G29" s="462"/>
    </row>
    <row r="30" spans="1:10" ht="28.5" customHeight="1" x14ac:dyDescent="0.4">
      <c r="A30" s="70">
        <v>1</v>
      </c>
      <c r="B30" s="71"/>
      <c r="C30" s="72" t="str">
        <f>IF(B30="","",IF(ISNA(VLOOKUP(B30,E$91:F$107,2,0)),"営業種目にない番号が選択されています",(VLOOKUP(B30,E$91:F$107,2,0))))</f>
        <v/>
      </c>
      <c r="D30" s="79"/>
      <c r="E30" s="79"/>
      <c r="F30" s="463"/>
      <c r="G30" s="464"/>
      <c r="H30" s="27" t="str">
        <f>IF(COUNTIF(B$30:B$34,B30)&gt;1,"同じ営業種目が選択されています","")</f>
        <v/>
      </c>
      <c r="J30" s="27" t="str">
        <f>IF(B30="","",IF(AND(D30="",E30=""),"リース又はレンタルを選択してください",""))</f>
        <v/>
      </c>
    </row>
    <row r="31" spans="1:10" ht="28.5" customHeight="1" x14ac:dyDescent="0.4">
      <c r="A31" s="73">
        <v>2</v>
      </c>
      <c r="B31" s="74"/>
      <c r="C31" s="72" t="str">
        <f>IF(B31="","",IF(ISNA(VLOOKUP(B31,E$91:F$107,2,0)),"営業種目にない番号が選択されています",(VLOOKUP(B31,E$91:F$107,2,0))))</f>
        <v/>
      </c>
      <c r="D31" s="79"/>
      <c r="E31" s="79"/>
      <c r="F31" s="451"/>
      <c r="G31" s="452"/>
      <c r="H31" s="27" t="str">
        <f>IF(COUNTIF(B$30:B$34,B31)&gt;1,"同じ営業種目が選択されています","")</f>
        <v/>
      </c>
      <c r="I31" s="27" t="str">
        <f>IF(B31="","",IF(B31&gt;B30,"","数字の小さい順番で記入してください"))</f>
        <v/>
      </c>
      <c r="J31" s="27" t="str">
        <f>IF(B31="","",IF(AND(D31="",E31=""),"リース又はレンタルを選択してください",""))</f>
        <v/>
      </c>
    </row>
    <row r="32" spans="1:10" ht="28.5" customHeight="1" x14ac:dyDescent="0.4">
      <c r="A32" s="73">
        <v>3</v>
      </c>
      <c r="B32" s="74"/>
      <c r="C32" s="72" t="str">
        <f>IF(B32="","",IF(ISNA(VLOOKUP(B32,E$91:F$107,2,0)),"営業種目にない番号が選択されています",(VLOOKUP(B32,E$91:F$107,2,0))))</f>
        <v/>
      </c>
      <c r="D32" s="80"/>
      <c r="E32" s="80"/>
      <c r="F32" s="451"/>
      <c r="G32" s="452"/>
      <c r="H32" s="27" t="str">
        <f>IF(COUNTIF(B$30:B$34,B32)&gt;1,"同じ営業種目が選択されています","")</f>
        <v/>
      </c>
      <c r="I32" s="27" t="str">
        <f>IF(B32="","",IF(B32&gt;B31,"","数字の小さい順番で記入してください"))</f>
        <v/>
      </c>
      <c r="J32" s="27" t="str">
        <f>IF(B32="","",IF(AND(D32="",E32=""),"リース又はレンタルを選択してください",""))</f>
        <v/>
      </c>
    </row>
    <row r="33" spans="1:10" ht="28.5" customHeight="1" x14ac:dyDescent="0.4">
      <c r="A33" s="73">
        <v>4</v>
      </c>
      <c r="B33" s="74"/>
      <c r="C33" s="72" t="str">
        <f>IF(B33="","",IF(ISNA(VLOOKUP(B33,E$91:F$107,2,0)),"営業種目にない番号が選択されています",(VLOOKUP(B33,E$91:F$107,2,0))))</f>
        <v/>
      </c>
      <c r="D33" s="80"/>
      <c r="E33" s="80"/>
      <c r="F33" s="451"/>
      <c r="G33" s="452"/>
      <c r="H33" s="27" t="str">
        <f>IF(COUNTIF(B$30:B$34,B33)&gt;1,"同じ営業種目が選択されています","")</f>
        <v/>
      </c>
      <c r="I33" s="27" t="str">
        <f>IF(B33="","",IF(B33&gt;B32,"","数字の小さい順番で記入してください"))</f>
        <v/>
      </c>
      <c r="J33" s="27" t="str">
        <f>IF(B33="","",IF(AND(D33="",E33=""),"リース又はレンタルを選択してください",""))</f>
        <v/>
      </c>
    </row>
    <row r="34" spans="1:10" ht="28.5" customHeight="1" x14ac:dyDescent="0.4">
      <c r="A34" s="75">
        <v>5</v>
      </c>
      <c r="B34" s="76"/>
      <c r="C34" s="77" t="str">
        <f>IF(B34="","",IF(ISNA(VLOOKUP(B34,E$91:F$107,2,0)),"営業種目にない番号が選択されています",(VLOOKUP(B34,E$91:F$107,2,0))))</f>
        <v/>
      </c>
      <c r="D34" s="81"/>
      <c r="E34" s="81"/>
      <c r="F34" s="453"/>
      <c r="G34" s="454"/>
      <c r="H34" s="27" t="str">
        <f>IF(COUNTIF(B$30:B$34,B34)&gt;1,"同じ営業種目が選択されています","")</f>
        <v/>
      </c>
      <c r="I34" s="27" t="str">
        <f>IF(B34="","",IF(B34&gt;B33,"","数字の小さい順番で記入してください"))</f>
        <v/>
      </c>
      <c r="J34" s="27" t="str">
        <f>IF(B34="","",IF(AND(D34="",E34=""),"リース又はレンタルを選択してください",""))</f>
        <v/>
      </c>
    </row>
    <row r="35" spans="1:10" ht="19.5" customHeight="1" x14ac:dyDescent="0.4">
      <c r="A35" s="82" t="s">
        <v>81</v>
      </c>
      <c r="B35" s="83"/>
    </row>
    <row r="36" spans="1:10" ht="19.5" customHeight="1" x14ac:dyDescent="0.4">
      <c r="B36" s="84"/>
    </row>
    <row r="37" spans="1:10" ht="16.5" customHeight="1" x14ac:dyDescent="0.4">
      <c r="B37" s="84"/>
    </row>
    <row r="52" spans="6:6" x14ac:dyDescent="0.4">
      <c r="F52" s="66"/>
    </row>
    <row r="91" spans="2:6" hidden="1" x14ac:dyDescent="0.4">
      <c r="B91" s="27">
        <v>101</v>
      </c>
      <c r="C91" s="27" t="s">
        <v>82</v>
      </c>
      <c r="E91" s="27">
        <v>201</v>
      </c>
      <c r="F91" s="27" t="s">
        <v>83</v>
      </c>
    </row>
    <row r="92" spans="2:6" hidden="1" x14ac:dyDescent="0.4">
      <c r="B92" s="27">
        <v>102</v>
      </c>
      <c r="C92" s="27" t="s">
        <v>84</v>
      </c>
      <c r="E92" s="27">
        <v>202</v>
      </c>
      <c r="F92" s="27" t="s">
        <v>85</v>
      </c>
    </row>
    <row r="93" spans="2:6" hidden="1" x14ac:dyDescent="0.4">
      <c r="B93" s="27">
        <v>103</v>
      </c>
      <c r="C93" s="27" t="s">
        <v>86</v>
      </c>
      <c r="E93" s="27">
        <v>203</v>
      </c>
      <c r="F93" s="27" t="s">
        <v>87</v>
      </c>
    </row>
    <row r="94" spans="2:6" hidden="1" x14ac:dyDescent="0.4">
      <c r="B94" s="27">
        <v>104</v>
      </c>
      <c r="C94" s="27" t="s">
        <v>88</v>
      </c>
      <c r="E94" s="27">
        <v>204</v>
      </c>
      <c r="F94" s="27" t="s">
        <v>89</v>
      </c>
    </row>
    <row r="95" spans="2:6" hidden="1" x14ac:dyDescent="0.4">
      <c r="B95" s="27">
        <v>105</v>
      </c>
      <c r="C95" s="27" t="s">
        <v>90</v>
      </c>
      <c r="E95" s="27">
        <v>205</v>
      </c>
      <c r="F95" s="27" t="s">
        <v>91</v>
      </c>
    </row>
    <row r="96" spans="2:6" hidden="1" x14ac:dyDescent="0.4">
      <c r="B96" s="27">
        <v>106</v>
      </c>
      <c r="C96" s="27" t="s">
        <v>92</v>
      </c>
      <c r="E96" s="27">
        <v>206</v>
      </c>
      <c r="F96" s="27" t="s">
        <v>93</v>
      </c>
    </row>
    <row r="97" spans="2:6" hidden="1" x14ac:dyDescent="0.4">
      <c r="B97" s="27">
        <v>107</v>
      </c>
      <c r="C97" s="27" t="s">
        <v>94</v>
      </c>
      <c r="E97" s="27">
        <v>207</v>
      </c>
      <c r="F97" s="27" t="s">
        <v>95</v>
      </c>
    </row>
    <row r="98" spans="2:6" hidden="1" x14ac:dyDescent="0.4">
      <c r="B98" s="27">
        <v>108</v>
      </c>
      <c r="C98" s="27" t="s">
        <v>96</v>
      </c>
      <c r="E98" s="27">
        <v>208</v>
      </c>
      <c r="F98" s="27" t="s">
        <v>97</v>
      </c>
    </row>
    <row r="99" spans="2:6" hidden="1" x14ac:dyDescent="0.4">
      <c r="B99" s="27">
        <v>109</v>
      </c>
      <c r="C99" s="27" t="s">
        <v>98</v>
      </c>
      <c r="E99" s="27">
        <v>209</v>
      </c>
      <c r="F99" s="27" t="s">
        <v>99</v>
      </c>
    </row>
    <row r="100" spans="2:6" hidden="1" x14ac:dyDescent="0.4">
      <c r="B100" s="27">
        <v>110</v>
      </c>
      <c r="C100" s="27" t="s">
        <v>100</v>
      </c>
      <c r="E100" s="27">
        <v>210</v>
      </c>
      <c r="F100" s="27" t="s">
        <v>101</v>
      </c>
    </row>
    <row r="101" spans="2:6" hidden="1" x14ac:dyDescent="0.4">
      <c r="B101" s="27">
        <v>111</v>
      </c>
      <c r="C101" s="27" t="s">
        <v>102</v>
      </c>
      <c r="E101" s="27">
        <v>211</v>
      </c>
      <c r="F101" s="27" t="s">
        <v>103</v>
      </c>
    </row>
    <row r="102" spans="2:6" hidden="1" x14ac:dyDescent="0.4">
      <c r="B102" s="27">
        <v>112</v>
      </c>
      <c r="C102" s="27" t="s">
        <v>104</v>
      </c>
      <c r="E102" s="27">
        <v>212</v>
      </c>
      <c r="F102" s="27" t="s">
        <v>105</v>
      </c>
    </row>
    <row r="103" spans="2:6" hidden="1" x14ac:dyDescent="0.4">
      <c r="B103" s="27">
        <v>113</v>
      </c>
      <c r="C103" s="27" t="s">
        <v>106</v>
      </c>
      <c r="E103" s="27">
        <v>213</v>
      </c>
      <c r="F103" s="27" t="s">
        <v>107</v>
      </c>
    </row>
    <row r="104" spans="2:6" hidden="1" x14ac:dyDescent="0.4">
      <c r="B104" s="27">
        <v>114</v>
      </c>
      <c r="C104" s="27" t="s">
        <v>108</v>
      </c>
      <c r="E104" s="27">
        <v>214</v>
      </c>
      <c r="F104" s="27" t="s">
        <v>109</v>
      </c>
    </row>
    <row r="105" spans="2:6" hidden="1" x14ac:dyDescent="0.4">
      <c r="B105" s="27">
        <v>115</v>
      </c>
      <c r="C105" s="27" t="s">
        <v>110</v>
      </c>
      <c r="E105" s="27">
        <v>215</v>
      </c>
      <c r="F105" s="27" t="s">
        <v>111</v>
      </c>
    </row>
    <row r="106" spans="2:6" hidden="1" x14ac:dyDescent="0.4">
      <c r="B106" s="27">
        <v>116</v>
      </c>
      <c r="C106" s="27" t="s">
        <v>112</v>
      </c>
      <c r="E106" s="27">
        <v>216</v>
      </c>
      <c r="F106" s="27" t="s">
        <v>113</v>
      </c>
    </row>
    <row r="107" spans="2:6" hidden="1" x14ac:dyDescent="0.4">
      <c r="B107" s="27">
        <v>117</v>
      </c>
      <c r="C107" s="27" t="s">
        <v>114</v>
      </c>
      <c r="E107" s="27">
        <v>299</v>
      </c>
      <c r="F107" s="27" t="s">
        <v>115</v>
      </c>
    </row>
    <row r="108" spans="2:6" hidden="1" x14ac:dyDescent="0.4">
      <c r="B108" s="27">
        <v>118</v>
      </c>
      <c r="C108" s="27" t="s">
        <v>116</v>
      </c>
    </row>
    <row r="109" spans="2:6" hidden="1" x14ac:dyDescent="0.4">
      <c r="B109" s="27">
        <v>119</v>
      </c>
      <c r="C109" s="27" t="s">
        <v>117</v>
      </c>
    </row>
    <row r="110" spans="2:6" hidden="1" x14ac:dyDescent="0.4">
      <c r="B110" s="27">
        <v>120</v>
      </c>
      <c r="C110" s="27" t="s">
        <v>118</v>
      </c>
    </row>
    <row r="111" spans="2:6" hidden="1" x14ac:dyDescent="0.4">
      <c r="B111" s="27">
        <v>121</v>
      </c>
      <c r="C111" s="27" t="s">
        <v>119</v>
      </c>
    </row>
    <row r="112" spans="2:6" hidden="1" x14ac:dyDescent="0.4">
      <c r="B112" s="27">
        <v>122</v>
      </c>
      <c r="C112" s="27" t="s">
        <v>120</v>
      </c>
    </row>
    <row r="113" spans="2:3" hidden="1" x14ac:dyDescent="0.4">
      <c r="B113" s="27">
        <v>123</v>
      </c>
      <c r="C113" s="27" t="s">
        <v>121</v>
      </c>
    </row>
    <row r="114" spans="2:3" hidden="1" x14ac:dyDescent="0.4">
      <c r="B114" s="27">
        <v>124</v>
      </c>
      <c r="C114" s="27" t="s">
        <v>122</v>
      </c>
    </row>
    <row r="115" spans="2:3" hidden="1" x14ac:dyDescent="0.4">
      <c r="B115" s="27">
        <v>125</v>
      </c>
      <c r="C115" s="27" t="s">
        <v>123</v>
      </c>
    </row>
    <row r="116" spans="2:3" hidden="1" x14ac:dyDescent="0.4">
      <c r="B116" s="27">
        <v>126</v>
      </c>
      <c r="C116" s="27" t="s">
        <v>124</v>
      </c>
    </row>
    <row r="117" spans="2:3" hidden="1" x14ac:dyDescent="0.4">
      <c r="B117" s="27">
        <v>127</v>
      </c>
      <c r="C117" s="27" t="s">
        <v>125</v>
      </c>
    </row>
    <row r="118" spans="2:3" hidden="1" x14ac:dyDescent="0.4">
      <c r="B118" s="27">
        <v>128</v>
      </c>
      <c r="C118" s="27" t="s">
        <v>126</v>
      </c>
    </row>
    <row r="119" spans="2:3" hidden="1" x14ac:dyDescent="0.4">
      <c r="B119" s="27">
        <v>129</v>
      </c>
      <c r="C119" s="27" t="s">
        <v>127</v>
      </c>
    </row>
    <row r="120" spans="2:3" hidden="1" x14ac:dyDescent="0.4">
      <c r="B120" s="27">
        <v>130</v>
      </c>
      <c r="C120" s="27" t="s">
        <v>85</v>
      </c>
    </row>
    <row r="121" spans="2:3" hidden="1" x14ac:dyDescent="0.4">
      <c r="B121" s="27">
        <v>131</v>
      </c>
      <c r="C121" s="27" t="s">
        <v>128</v>
      </c>
    </row>
    <row r="122" spans="2:3" hidden="1" x14ac:dyDescent="0.4">
      <c r="B122" s="27">
        <v>132</v>
      </c>
      <c r="C122" s="27" t="s">
        <v>129</v>
      </c>
    </row>
    <row r="123" spans="2:3" hidden="1" x14ac:dyDescent="0.4">
      <c r="B123" s="27">
        <v>133</v>
      </c>
      <c r="C123" s="27" t="s">
        <v>130</v>
      </c>
    </row>
    <row r="124" spans="2:3" hidden="1" x14ac:dyDescent="0.4">
      <c r="B124" s="27">
        <v>134</v>
      </c>
      <c r="C124" s="27" t="s">
        <v>131</v>
      </c>
    </row>
    <row r="125" spans="2:3" hidden="1" x14ac:dyDescent="0.4">
      <c r="B125" s="27">
        <v>135</v>
      </c>
      <c r="C125" s="27" t="s">
        <v>132</v>
      </c>
    </row>
    <row r="126" spans="2:3" hidden="1" x14ac:dyDescent="0.4">
      <c r="B126" s="27">
        <v>136</v>
      </c>
      <c r="C126" s="27" t="s">
        <v>133</v>
      </c>
    </row>
    <row r="127" spans="2:3" hidden="1" x14ac:dyDescent="0.4">
      <c r="B127" s="27">
        <v>137</v>
      </c>
      <c r="C127" s="27" t="s">
        <v>134</v>
      </c>
    </row>
    <row r="128" spans="2:3" hidden="1" x14ac:dyDescent="0.4">
      <c r="B128" s="27">
        <v>138</v>
      </c>
      <c r="C128" s="27" t="s">
        <v>135</v>
      </c>
    </row>
    <row r="129" spans="2:3" hidden="1" x14ac:dyDescent="0.4">
      <c r="B129" s="27">
        <v>139</v>
      </c>
      <c r="C129" s="27" t="s">
        <v>136</v>
      </c>
    </row>
    <row r="130" spans="2:3" hidden="1" x14ac:dyDescent="0.4">
      <c r="B130" s="27">
        <v>140</v>
      </c>
      <c r="C130" s="27" t="s">
        <v>137</v>
      </c>
    </row>
    <row r="131" spans="2:3" hidden="1" x14ac:dyDescent="0.4">
      <c r="B131" s="27">
        <v>141</v>
      </c>
      <c r="C131" s="27" t="s">
        <v>138</v>
      </c>
    </row>
    <row r="132" spans="2:3" hidden="1" x14ac:dyDescent="0.4">
      <c r="B132" s="27">
        <v>142</v>
      </c>
      <c r="C132" s="27" t="s">
        <v>139</v>
      </c>
    </row>
    <row r="133" spans="2:3" hidden="1" x14ac:dyDescent="0.4">
      <c r="B133" s="27">
        <v>143</v>
      </c>
      <c r="C133" s="27" t="s">
        <v>140</v>
      </c>
    </row>
    <row r="134" spans="2:3" hidden="1" x14ac:dyDescent="0.4">
      <c r="B134" s="27">
        <v>144</v>
      </c>
      <c r="C134" s="27" t="s">
        <v>141</v>
      </c>
    </row>
    <row r="135" spans="2:3" hidden="1" x14ac:dyDescent="0.4">
      <c r="B135" s="27">
        <v>145</v>
      </c>
      <c r="C135" s="27" t="s">
        <v>142</v>
      </c>
    </row>
    <row r="136" spans="2:3" hidden="1" x14ac:dyDescent="0.4">
      <c r="B136" s="27">
        <v>146</v>
      </c>
      <c r="C136" s="27" t="s">
        <v>143</v>
      </c>
    </row>
    <row r="137" spans="2:3" hidden="1" x14ac:dyDescent="0.4">
      <c r="B137" s="27">
        <v>147</v>
      </c>
      <c r="C137" s="27" t="s">
        <v>144</v>
      </c>
    </row>
    <row r="138" spans="2:3" hidden="1" x14ac:dyDescent="0.4">
      <c r="B138" s="27">
        <v>148</v>
      </c>
      <c r="C138" s="27" t="s">
        <v>145</v>
      </c>
    </row>
    <row r="139" spans="2:3" hidden="1" x14ac:dyDescent="0.4">
      <c r="B139" s="27">
        <v>149</v>
      </c>
      <c r="C139" s="27" t="s">
        <v>103</v>
      </c>
    </row>
    <row r="140" spans="2:3" hidden="1" x14ac:dyDescent="0.4">
      <c r="B140" s="27">
        <v>150</v>
      </c>
      <c r="C140" s="27" t="s">
        <v>146</v>
      </c>
    </row>
    <row r="141" spans="2:3" hidden="1" x14ac:dyDescent="0.4">
      <c r="B141" s="27">
        <v>151</v>
      </c>
      <c r="C141" s="27" t="s">
        <v>147</v>
      </c>
    </row>
    <row r="142" spans="2:3" hidden="1" x14ac:dyDescent="0.4">
      <c r="B142" s="27">
        <v>152</v>
      </c>
      <c r="C142" s="27" t="s">
        <v>148</v>
      </c>
    </row>
    <row r="143" spans="2:3" hidden="1" x14ac:dyDescent="0.4">
      <c r="B143" s="27">
        <v>153</v>
      </c>
      <c r="C143" s="27" t="s">
        <v>149</v>
      </c>
    </row>
    <row r="144" spans="2:3" hidden="1" x14ac:dyDescent="0.4">
      <c r="B144" s="27">
        <v>154</v>
      </c>
      <c r="C144" s="27" t="s">
        <v>150</v>
      </c>
    </row>
    <row r="145" spans="2:3" hidden="1" x14ac:dyDescent="0.4">
      <c r="B145" s="27">
        <v>155</v>
      </c>
      <c r="C145" s="27" t="s">
        <v>151</v>
      </c>
    </row>
    <row r="146" spans="2:3" hidden="1" x14ac:dyDescent="0.4">
      <c r="B146" s="27">
        <v>156</v>
      </c>
      <c r="C146" s="27" t="s">
        <v>152</v>
      </c>
    </row>
    <row r="147" spans="2:3" hidden="1" x14ac:dyDescent="0.4">
      <c r="B147" s="27">
        <v>157</v>
      </c>
      <c r="C147" s="27" t="s">
        <v>153</v>
      </c>
    </row>
    <row r="148" spans="2:3" hidden="1" x14ac:dyDescent="0.4">
      <c r="B148" s="27">
        <v>158</v>
      </c>
      <c r="C148" s="27" t="s">
        <v>154</v>
      </c>
    </row>
    <row r="149" spans="2:3" hidden="1" x14ac:dyDescent="0.4">
      <c r="B149" s="27">
        <v>159</v>
      </c>
      <c r="C149" s="27" t="s">
        <v>155</v>
      </c>
    </row>
    <row r="150" spans="2:3" hidden="1" x14ac:dyDescent="0.4">
      <c r="B150" s="27">
        <v>160</v>
      </c>
      <c r="C150" s="27" t="s">
        <v>156</v>
      </c>
    </row>
    <row r="151" spans="2:3" hidden="1" x14ac:dyDescent="0.4">
      <c r="B151" s="27">
        <v>161</v>
      </c>
      <c r="C151" s="27" t="s">
        <v>157</v>
      </c>
    </row>
    <row r="152" spans="2:3" hidden="1" x14ac:dyDescent="0.4">
      <c r="B152" s="27">
        <v>162</v>
      </c>
      <c r="C152" s="27" t="s">
        <v>158</v>
      </c>
    </row>
    <row r="153" spans="2:3" hidden="1" x14ac:dyDescent="0.4">
      <c r="B153" s="27">
        <v>163</v>
      </c>
      <c r="C153" s="27" t="s">
        <v>159</v>
      </c>
    </row>
    <row r="154" spans="2:3" hidden="1" x14ac:dyDescent="0.4">
      <c r="B154" s="27">
        <v>164</v>
      </c>
      <c r="C154" s="27" t="s">
        <v>160</v>
      </c>
    </row>
    <row r="155" spans="2:3" hidden="1" x14ac:dyDescent="0.4">
      <c r="B155" s="27">
        <v>165</v>
      </c>
      <c r="C155" s="27" t="s">
        <v>161</v>
      </c>
    </row>
    <row r="156" spans="2:3" hidden="1" x14ac:dyDescent="0.4">
      <c r="B156" s="27">
        <v>166</v>
      </c>
      <c r="C156" s="27" t="s">
        <v>162</v>
      </c>
    </row>
    <row r="157" spans="2:3" hidden="1" x14ac:dyDescent="0.4">
      <c r="B157" s="27">
        <v>167</v>
      </c>
      <c r="C157" s="27" t="s">
        <v>163</v>
      </c>
    </row>
    <row r="158" spans="2:3" hidden="1" x14ac:dyDescent="0.4">
      <c r="B158" s="27">
        <v>168</v>
      </c>
      <c r="C158" s="27" t="s">
        <v>164</v>
      </c>
    </row>
    <row r="159" spans="2:3" hidden="1" x14ac:dyDescent="0.4">
      <c r="B159" s="27">
        <v>169</v>
      </c>
      <c r="C159" s="27" t="s">
        <v>165</v>
      </c>
    </row>
    <row r="160" spans="2:3" hidden="1" x14ac:dyDescent="0.4">
      <c r="B160" s="27">
        <v>170</v>
      </c>
      <c r="C160" s="27" t="s">
        <v>166</v>
      </c>
    </row>
    <row r="161" spans="2:3" hidden="1" x14ac:dyDescent="0.4">
      <c r="B161" s="27">
        <v>171</v>
      </c>
      <c r="C161" s="27" t="s">
        <v>167</v>
      </c>
    </row>
    <row r="162" spans="2:3" hidden="1" x14ac:dyDescent="0.4">
      <c r="B162" s="27">
        <v>172</v>
      </c>
      <c r="C162" s="27" t="s">
        <v>168</v>
      </c>
    </row>
    <row r="163" spans="2:3" hidden="1" x14ac:dyDescent="0.4">
      <c r="B163" s="27">
        <v>173</v>
      </c>
      <c r="C163" s="27" t="s">
        <v>169</v>
      </c>
    </row>
    <row r="164" spans="2:3" hidden="1" x14ac:dyDescent="0.4">
      <c r="B164" s="27">
        <v>174</v>
      </c>
      <c r="C164" s="27" t="s">
        <v>170</v>
      </c>
    </row>
    <row r="165" spans="2:3" hidden="1" x14ac:dyDescent="0.4">
      <c r="B165" s="27">
        <v>175</v>
      </c>
      <c r="C165" s="27" t="s">
        <v>171</v>
      </c>
    </row>
    <row r="166" spans="2:3" hidden="1" x14ac:dyDescent="0.4">
      <c r="B166" s="27">
        <v>176</v>
      </c>
      <c r="C166" s="27" t="s">
        <v>172</v>
      </c>
    </row>
    <row r="167" spans="2:3" hidden="1" x14ac:dyDescent="0.4">
      <c r="B167" s="27">
        <v>177</v>
      </c>
      <c r="C167" s="27" t="s">
        <v>173</v>
      </c>
    </row>
    <row r="168" spans="2:3" hidden="1" x14ac:dyDescent="0.4">
      <c r="B168" s="27">
        <v>178</v>
      </c>
      <c r="C168" s="27" t="s">
        <v>174</v>
      </c>
    </row>
    <row r="169" spans="2:3" hidden="1" x14ac:dyDescent="0.4">
      <c r="B169" s="27">
        <v>179</v>
      </c>
      <c r="C169" s="27" t="s">
        <v>175</v>
      </c>
    </row>
    <row r="170" spans="2:3" hidden="1" x14ac:dyDescent="0.4">
      <c r="B170" s="27">
        <v>180</v>
      </c>
      <c r="C170" s="27" t="s">
        <v>176</v>
      </c>
    </row>
    <row r="171" spans="2:3" hidden="1" x14ac:dyDescent="0.4">
      <c r="B171" s="27">
        <v>181</v>
      </c>
      <c r="C171" s="27" t="s">
        <v>177</v>
      </c>
    </row>
    <row r="172" spans="2:3" hidden="1" x14ac:dyDescent="0.4">
      <c r="B172" s="27">
        <v>182</v>
      </c>
      <c r="C172" s="27" t="s">
        <v>107</v>
      </c>
    </row>
    <row r="173" spans="2:3" hidden="1" x14ac:dyDescent="0.4">
      <c r="B173" s="27">
        <v>183</v>
      </c>
      <c r="C173" s="27" t="s">
        <v>178</v>
      </c>
    </row>
    <row r="174" spans="2:3" hidden="1" x14ac:dyDescent="0.4">
      <c r="B174" s="27">
        <v>184</v>
      </c>
      <c r="C174" s="27" t="s">
        <v>179</v>
      </c>
    </row>
    <row r="175" spans="2:3" hidden="1" x14ac:dyDescent="0.4">
      <c r="B175" s="27">
        <v>199</v>
      </c>
      <c r="C175" s="27" t="s">
        <v>180</v>
      </c>
    </row>
    <row r="176" spans="2:3" hidden="1" x14ac:dyDescent="0.4"/>
  </sheetData>
  <sheetProtection sheet="1" objects="1" scenarios="1"/>
  <mergeCells count="27">
    <mergeCell ref="D13:G13"/>
    <mergeCell ref="A2:G2"/>
    <mergeCell ref="A9:C9"/>
    <mergeCell ref="D9:G10"/>
    <mergeCell ref="D11:G11"/>
    <mergeCell ref="D12:G12"/>
    <mergeCell ref="D25:G25"/>
    <mergeCell ref="D14:G14"/>
    <mergeCell ref="D15:G15"/>
    <mergeCell ref="D16:G16"/>
    <mergeCell ref="D17:G17"/>
    <mergeCell ref="D18:G18"/>
    <mergeCell ref="D19:G19"/>
    <mergeCell ref="D20:G20"/>
    <mergeCell ref="D21:G21"/>
    <mergeCell ref="D22:G22"/>
    <mergeCell ref="D23:G23"/>
    <mergeCell ref="D24:G24"/>
    <mergeCell ref="F32:G32"/>
    <mergeCell ref="F33:G33"/>
    <mergeCell ref="F34:G34"/>
    <mergeCell ref="A28:C28"/>
    <mergeCell ref="D28:D29"/>
    <mergeCell ref="E28:E29"/>
    <mergeCell ref="F28:G29"/>
    <mergeCell ref="F30:G30"/>
    <mergeCell ref="F31:G31"/>
  </mergeCells>
  <phoneticPr fontId="2"/>
  <dataValidations count="1">
    <dataValidation type="list" allowBlank="1" showInputMessage="1" showErrorMessage="1" sqref="D30:E34 IZ30:JA34 SV30:SW34 ACR30:ACS34 AMN30:AMO34 AWJ30:AWK34 BGF30:BGG34 BQB30:BQC34 BZX30:BZY34 CJT30:CJU34 CTP30:CTQ34 DDL30:DDM34 DNH30:DNI34 DXD30:DXE34 EGZ30:EHA34 EQV30:EQW34 FAR30:FAS34 FKN30:FKO34 FUJ30:FUK34 GEF30:GEG34 GOB30:GOC34 GXX30:GXY34 HHT30:HHU34 HRP30:HRQ34 IBL30:IBM34 ILH30:ILI34 IVD30:IVE34 JEZ30:JFA34 JOV30:JOW34 JYR30:JYS34 KIN30:KIO34 KSJ30:KSK34 LCF30:LCG34 LMB30:LMC34 LVX30:LVY34 MFT30:MFU34 MPP30:MPQ34 MZL30:MZM34 NJH30:NJI34 NTD30:NTE34 OCZ30:ODA34 OMV30:OMW34 OWR30:OWS34 PGN30:PGO34 PQJ30:PQK34 QAF30:QAG34 QKB30:QKC34 QTX30:QTY34 RDT30:RDU34 RNP30:RNQ34 RXL30:RXM34 SHH30:SHI34 SRD30:SRE34 TAZ30:TBA34 TKV30:TKW34 TUR30:TUS34 UEN30:UEO34 UOJ30:UOK34 UYF30:UYG34 VIB30:VIC34 VRX30:VRY34 WBT30:WBU34 WLP30:WLQ34 WVL30:WVM34 D65566:E65570 IZ65566:JA65570 SV65566:SW65570 ACR65566:ACS65570 AMN65566:AMO65570 AWJ65566:AWK65570 BGF65566:BGG65570 BQB65566:BQC65570 BZX65566:BZY65570 CJT65566:CJU65570 CTP65566:CTQ65570 DDL65566:DDM65570 DNH65566:DNI65570 DXD65566:DXE65570 EGZ65566:EHA65570 EQV65566:EQW65570 FAR65566:FAS65570 FKN65566:FKO65570 FUJ65566:FUK65570 GEF65566:GEG65570 GOB65566:GOC65570 GXX65566:GXY65570 HHT65566:HHU65570 HRP65566:HRQ65570 IBL65566:IBM65570 ILH65566:ILI65570 IVD65566:IVE65570 JEZ65566:JFA65570 JOV65566:JOW65570 JYR65566:JYS65570 KIN65566:KIO65570 KSJ65566:KSK65570 LCF65566:LCG65570 LMB65566:LMC65570 LVX65566:LVY65570 MFT65566:MFU65570 MPP65566:MPQ65570 MZL65566:MZM65570 NJH65566:NJI65570 NTD65566:NTE65570 OCZ65566:ODA65570 OMV65566:OMW65570 OWR65566:OWS65570 PGN65566:PGO65570 PQJ65566:PQK65570 QAF65566:QAG65570 QKB65566:QKC65570 QTX65566:QTY65570 RDT65566:RDU65570 RNP65566:RNQ65570 RXL65566:RXM65570 SHH65566:SHI65570 SRD65566:SRE65570 TAZ65566:TBA65570 TKV65566:TKW65570 TUR65566:TUS65570 UEN65566:UEO65570 UOJ65566:UOK65570 UYF65566:UYG65570 VIB65566:VIC65570 VRX65566:VRY65570 WBT65566:WBU65570 WLP65566:WLQ65570 WVL65566:WVM65570 D131102:E131106 IZ131102:JA131106 SV131102:SW131106 ACR131102:ACS131106 AMN131102:AMO131106 AWJ131102:AWK131106 BGF131102:BGG131106 BQB131102:BQC131106 BZX131102:BZY131106 CJT131102:CJU131106 CTP131102:CTQ131106 DDL131102:DDM131106 DNH131102:DNI131106 DXD131102:DXE131106 EGZ131102:EHA131106 EQV131102:EQW131106 FAR131102:FAS131106 FKN131102:FKO131106 FUJ131102:FUK131106 GEF131102:GEG131106 GOB131102:GOC131106 GXX131102:GXY131106 HHT131102:HHU131106 HRP131102:HRQ131106 IBL131102:IBM131106 ILH131102:ILI131106 IVD131102:IVE131106 JEZ131102:JFA131106 JOV131102:JOW131106 JYR131102:JYS131106 KIN131102:KIO131106 KSJ131102:KSK131106 LCF131102:LCG131106 LMB131102:LMC131106 LVX131102:LVY131106 MFT131102:MFU131106 MPP131102:MPQ131106 MZL131102:MZM131106 NJH131102:NJI131106 NTD131102:NTE131106 OCZ131102:ODA131106 OMV131102:OMW131106 OWR131102:OWS131106 PGN131102:PGO131106 PQJ131102:PQK131106 QAF131102:QAG131106 QKB131102:QKC131106 QTX131102:QTY131106 RDT131102:RDU131106 RNP131102:RNQ131106 RXL131102:RXM131106 SHH131102:SHI131106 SRD131102:SRE131106 TAZ131102:TBA131106 TKV131102:TKW131106 TUR131102:TUS131106 UEN131102:UEO131106 UOJ131102:UOK131106 UYF131102:UYG131106 VIB131102:VIC131106 VRX131102:VRY131106 WBT131102:WBU131106 WLP131102:WLQ131106 WVL131102:WVM131106 D196638:E196642 IZ196638:JA196642 SV196638:SW196642 ACR196638:ACS196642 AMN196638:AMO196642 AWJ196638:AWK196642 BGF196638:BGG196642 BQB196638:BQC196642 BZX196638:BZY196642 CJT196638:CJU196642 CTP196638:CTQ196642 DDL196638:DDM196642 DNH196638:DNI196642 DXD196638:DXE196642 EGZ196638:EHA196642 EQV196638:EQW196642 FAR196638:FAS196642 FKN196638:FKO196642 FUJ196638:FUK196642 GEF196638:GEG196642 GOB196638:GOC196642 GXX196638:GXY196642 HHT196638:HHU196642 HRP196638:HRQ196642 IBL196638:IBM196642 ILH196638:ILI196642 IVD196638:IVE196642 JEZ196638:JFA196642 JOV196638:JOW196642 JYR196638:JYS196642 KIN196638:KIO196642 KSJ196638:KSK196642 LCF196638:LCG196642 LMB196638:LMC196642 LVX196638:LVY196642 MFT196638:MFU196642 MPP196638:MPQ196642 MZL196638:MZM196642 NJH196638:NJI196642 NTD196638:NTE196642 OCZ196638:ODA196642 OMV196638:OMW196642 OWR196638:OWS196642 PGN196638:PGO196642 PQJ196638:PQK196642 QAF196638:QAG196642 QKB196638:QKC196642 QTX196638:QTY196642 RDT196638:RDU196642 RNP196638:RNQ196642 RXL196638:RXM196642 SHH196638:SHI196642 SRD196638:SRE196642 TAZ196638:TBA196642 TKV196638:TKW196642 TUR196638:TUS196642 UEN196638:UEO196642 UOJ196638:UOK196642 UYF196638:UYG196642 VIB196638:VIC196642 VRX196638:VRY196642 WBT196638:WBU196642 WLP196638:WLQ196642 WVL196638:WVM196642 D262174:E262178 IZ262174:JA262178 SV262174:SW262178 ACR262174:ACS262178 AMN262174:AMO262178 AWJ262174:AWK262178 BGF262174:BGG262178 BQB262174:BQC262178 BZX262174:BZY262178 CJT262174:CJU262178 CTP262174:CTQ262178 DDL262174:DDM262178 DNH262174:DNI262178 DXD262174:DXE262178 EGZ262174:EHA262178 EQV262174:EQW262178 FAR262174:FAS262178 FKN262174:FKO262178 FUJ262174:FUK262178 GEF262174:GEG262178 GOB262174:GOC262178 GXX262174:GXY262178 HHT262174:HHU262178 HRP262174:HRQ262178 IBL262174:IBM262178 ILH262174:ILI262178 IVD262174:IVE262178 JEZ262174:JFA262178 JOV262174:JOW262178 JYR262174:JYS262178 KIN262174:KIO262178 KSJ262174:KSK262178 LCF262174:LCG262178 LMB262174:LMC262178 LVX262174:LVY262178 MFT262174:MFU262178 MPP262174:MPQ262178 MZL262174:MZM262178 NJH262174:NJI262178 NTD262174:NTE262178 OCZ262174:ODA262178 OMV262174:OMW262178 OWR262174:OWS262178 PGN262174:PGO262178 PQJ262174:PQK262178 QAF262174:QAG262178 QKB262174:QKC262178 QTX262174:QTY262178 RDT262174:RDU262178 RNP262174:RNQ262178 RXL262174:RXM262178 SHH262174:SHI262178 SRD262174:SRE262178 TAZ262174:TBA262178 TKV262174:TKW262178 TUR262174:TUS262178 UEN262174:UEO262178 UOJ262174:UOK262178 UYF262174:UYG262178 VIB262174:VIC262178 VRX262174:VRY262178 WBT262174:WBU262178 WLP262174:WLQ262178 WVL262174:WVM262178 D327710:E327714 IZ327710:JA327714 SV327710:SW327714 ACR327710:ACS327714 AMN327710:AMO327714 AWJ327710:AWK327714 BGF327710:BGG327714 BQB327710:BQC327714 BZX327710:BZY327714 CJT327710:CJU327714 CTP327710:CTQ327714 DDL327710:DDM327714 DNH327710:DNI327714 DXD327710:DXE327714 EGZ327710:EHA327714 EQV327710:EQW327714 FAR327710:FAS327714 FKN327710:FKO327714 FUJ327710:FUK327714 GEF327710:GEG327714 GOB327710:GOC327714 GXX327710:GXY327714 HHT327710:HHU327714 HRP327710:HRQ327714 IBL327710:IBM327714 ILH327710:ILI327714 IVD327710:IVE327714 JEZ327710:JFA327714 JOV327710:JOW327714 JYR327710:JYS327714 KIN327710:KIO327714 KSJ327710:KSK327714 LCF327710:LCG327714 LMB327710:LMC327714 LVX327710:LVY327714 MFT327710:MFU327714 MPP327710:MPQ327714 MZL327710:MZM327714 NJH327710:NJI327714 NTD327710:NTE327714 OCZ327710:ODA327714 OMV327710:OMW327714 OWR327710:OWS327714 PGN327710:PGO327714 PQJ327710:PQK327714 QAF327710:QAG327714 QKB327710:QKC327714 QTX327710:QTY327714 RDT327710:RDU327714 RNP327710:RNQ327714 RXL327710:RXM327714 SHH327710:SHI327714 SRD327710:SRE327714 TAZ327710:TBA327714 TKV327710:TKW327714 TUR327710:TUS327714 UEN327710:UEO327714 UOJ327710:UOK327714 UYF327710:UYG327714 VIB327710:VIC327714 VRX327710:VRY327714 WBT327710:WBU327714 WLP327710:WLQ327714 WVL327710:WVM327714 D393246:E393250 IZ393246:JA393250 SV393246:SW393250 ACR393246:ACS393250 AMN393246:AMO393250 AWJ393246:AWK393250 BGF393246:BGG393250 BQB393246:BQC393250 BZX393246:BZY393250 CJT393246:CJU393250 CTP393246:CTQ393250 DDL393246:DDM393250 DNH393246:DNI393250 DXD393246:DXE393250 EGZ393246:EHA393250 EQV393246:EQW393250 FAR393246:FAS393250 FKN393246:FKO393250 FUJ393246:FUK393250 GEF393246:GEG393250 GOB393246:GOC393250 GXX393246:GXY393250 HHT393246:HHU393250 HRP393246:HRQ393250 IBL393246:IBM393250 ILH393246:ILI393250 IVD393246:IVE393250 JEZ393246:JFA393250 JOV393246:JOW393250 JYR393246:JYS393250 KIN393246:KIO393250 KSJ393246:KSK393250 LCF393246:LCG393250 LMB393246:LMC393250 LVX393246:LVY393250 MFT393246:MFU393250 MPP393246:MPQ393250 MZL393246:MZM393250 NJH393246:NJI393250 NTD393246:NTE393250 OCZ393246:ODA393250 OMV393246:OMW393250 OWR393246:OWS393250 PGN393246:PGO393250 PQJ393246:PQK393250 QAF393246:QAG393250 QKB393246:QKC393250 QTX393246:QTY393250 RDT393246:RDU393250 RNP393246:RNQ393250 RXL393246:RXM393250 SHH393246:SHI393250 SRD393246:SRE393250 TAZ393246:TBA393250 TKV393246:TKW393250 TUR393246:TUS393250 UEN393246:UEO393250 UOJ393246:UOK393250 UYF393246:UYG393250 VIB393246:VIC393250 VRX393246:VRY393250 WBT393246:WBU393250 WLP393246:WLQ393250 WVL393246:WVM393250 D458782:E458786 IZ458782:JA458786 SV458782:SW458786 ACR458782:ACS458786 AMN458782:AMO458786 AWJ458782:AWK458786 BGF458782:BGG458786 BQB458782:BQC458786 BZX458782:BZY458786 CJT458782:CJU458786 CTP458782:CTQ458786 DDL458782:DDM458786 DNH458782:DNI458786 DXD458782:DXE458786 EGZ458782:EHA458786 EQV458782:EQW458786 FAR458782:FAS458786 FKN458782:FKO458786 FUJ458782:FUK458786 GEF458782:GEG458786 GOB458782:GOC458786 GXX458782:GXY458786 HHT458782:HHU458786 HRP458782:HRQ458786 IBL458782:IBM458786 ILH458782:ILI458786 IVD458782:IVE458786 JEZ458782:JFA458786 JOV458782:JOW458786 JYR458782:JYS458786 KIN458782:KIO458786 KSJ458782:KSK458786 LCF458782:LCG458786 LMB458782:LMC458786 LVX458782:LVY458786 MFT458782:MFU458786 MPP458782:MPQ458786 MZL458782:MZM458786 NJH458782:NJI458786 NTD458782:NTE458786 OCZ458782:ODA458786 OMV458782:OMW458786 OWR458782:OWS458786 PGN458782:PGO458786 PQJ458782:PQK458786 QAF458782:QAG458786 QKB458782:QKC458786 QTX458782:QTY458786 RDT458782:RDU458786 RNP458782:RNQ458786 RXL458782:RXM458786 SHH458782:SHI458786 SRD458782:SRE458786 TAZ458782:TBA458786 TKV458782:TKW458786 TUR458782:TUS458786 UEN458782:UEO458786 UOJ458782:UOK458786 UYF458782:UYG458786 VIB458782:VIC458786 VRX458782:VRY458786 WBT458782:WBU458786 WLP458782:WLQ458786 WVL458782:WVM458786 D524318:E524322 IZ524318:JA524322 SV524318:SW524322 ACR524318:ACS524322 AMN524318:AMO524322 AWJ524318:AWK524322 BGF524318:BGG524322 BQB524318:BQC524322 BZX524318:BZY524322 CJT524318:CJU524322 CTP524318:CTQ524322 DDL524318:DDM524322 DNH524318:DNI524322 DXD524318:DXE524322 EGZ524318:EHA524322 EQV524318:EQW524322 FAR524318:FAS524322 FKN524318:FKO524322 FUJ524318:FUK524322 GEF524318:GEG524322 GOB524318:GOC524322 GXX524318:GXY524322 HHT524318:HHU524322 HRP524318:HRQ524322 IBL524318:IBM524322 ILH524318:ILI524322 IVD524318:IVE524322 JEZ524318:JFA524322 JOV524318:JOW524322 JYR524318:JYS524322 KIN524318:KIO524322 KSJ524318:KSK524322 LCF524318:LCG524322 LMB524318:LMC524322 LVX524318:LVY524322 MFT524318:MFU524322 MPP524318:MPQ524322 MZL524318:MZM524322 NJH524318:NJI524322 NTD524318:NTE524322 OCZ524318:ODA524322 OMV524318:OMW524322 OWR524318:OWS524322 PGN524318:PGO524322 PQJ524318:PQK524322 QAF524318:QAG524322 QKB524318:QKC524322 QTX524318:QTY524322 RDT524318:RDU524322 RNP524318:RNQ524322 RXL524318:RXM524322 SHH524318:SHI524322 SRD524318:SRE524322 TAZ524318:TBA524322 TKV524318:TKW524322 TUR524318:TUS524322 UEN524318:UEO524322 UOJ524318:UOK524322 UYF524318:UYG524322 VIB524318:VIC524322 VRX524318:VRY524322 WBT524318:WBU524322 WLP524318:WLQ524322 WVL524318:WVM524322 D589854:E589858 IZ589854:JA589858 SV589854:SW589858 ACR589854:ACS589858 AMN589854:AMO589858 AWJ589854:AWK589858 BGF589854:BGG589858 BQB589854:BQC589858 BZX589854:BZY589858 CJT589854:CJU589858 CTP589854:CTQ589858 DDL589854:DDM589858 DNH589854:DNI589858 DXD589854:DXE589858 EGZ589854:EHA589858 EQV589854:EQW589858 FAR589854:FAS589858 FKN589854:FKO589858 FUJ589854:FUK589858 GEF589854:GEG589858 GOB589854:GOC589858 GXX589854:GXY589858 HHT589854:HHU589858 HRP589854:HRQ589858 IBL589854:IBM589858 ILH589854:ILI589858 IVD589854:IVE589858 JEZ589854:JFA589858 JOV589854:JOW589858 JYR589854:JYS589858 KIN589854:KIO589858 KSJ589854:KSK589858 LCF589854:LCG589858 LMB589854:LMC589858 LVX589854:LVY589858 MFT589854:MFU589858 MPP589854:MPQ589858 MZL589854:MZM589858 NJH589854:NJI589858 NTD589854:NTE589858 OCZ589854:ODA589858 OMV589854:OMW589858 OWR589854:OWS589858 PGN589854:PGO589858 PQJ589854:PQK589858 QAF589854:QAG589858 QKB589854:QKC589858 QTX589854:QTY589858 RDT589854:RDU589858 RNP589854:RNQ589858 RXL589854:RXM589858 SHH589854:SHI589858 SRD589854:SRE589858 TAZ589854:TBA589858 TKV589854:TKW589858 TUR589854:TUS589858 UEN589854:UEO589858 UOJ589854:UOK589858 UYF589854:UYG589858 VIB589854:VIC589858 VRX589854:VRY589858 WBT589854:WBU589858 WLP589854:WLQ589858 WVL589854:WVM589858 D655390:E655394 IZ655390:JA655394 SV655390:SW655394 ACR655390:ACS655394 AMN655390:AMO655394 AWJ655390:AWK655394 BGF655390:BGG655394 BQB655390:BQC655394 BZX655390:BZY655394 CJT655390:CJU655394 CTP655390:CTQ655394 DDL655390:DDM655394 DNH655390:DNI655394 DXD655390:DXE655394 EGZ655390:EHA655394 EQV655390:EQW655394 FAR655390:FAS655394 FKN655390:FKO655394 FUJ655390:FUK655394 GEF655390:GEG655394 GOB655390:GOC655394 GXX655390:GXY655394 HHT655390:HHU655394 HRP655390:HRQ655394 IBL655390:IBM655394 ILH655390:ILI655394 IVD655390:IVE655394 JEZ655390:JFA655394 JOV655390:JOW655394 JYR655390:JYS655394 KIN655390:KIO655394 KSJ655390:KSK655394 LCF655390:LCG655394 LMB655390:LMC655394 LVX655390:LVY655394 MFT655390:MFU655394 MPP655390:MPQ655394 MZL655390:MZM655394 NJH655390:NJI655394 NTD655390:NTE655394 OCZ655390:ODA655394 OMV655390:OMW655394 OWR655390:OWS655394 PGN655390:PGO655394 PQJ655390:PQK655394 QAF655390:QAG655394 QKB655390:QKC655394 QTX655390:QTY655394 RDT655390:RDU655394 RNP655390:RNQ655394 RXL655390:RXM655394 SHH655390:SHI655394 SRD655390:SRE655394 TAZ655390:TBA655394 TKV655390:TKW655394 TUR655390:TUS655394 UEN655390:UEO655394 UOJ655390:UOK655394 UYF655390:UYG655394 VIB655390:VIC655394 VRX655390:VRY655394 WBT655390:WBU655394 WLP655390:WLQ655394 WVL655390:WVM655394 D720926:E720930 IZ720926:JA720930 SV720926:SW720930 ACR720926:ACS720930 AMN720926:AMO720930 AWJ720926:AWK720930 BGF720926:BGG720930 BQB720926:BQC720930 BZX720926:BZY720930 CJT720926:CJU720930 CTP720926:CTQ720930 DDL720926:DDM720930 DNH720926:DNI720930 DXD720926:DXE720930 EGZ720926:EHA720930 EQV720926:EQW720930 FAR720926:FAS720930 FKN720926:FKO720930 FUJ720926:FUK720930 GEF720926:GEG720930 GOB720926:GOC720930 GXX720926:GXY720930 HHT720926:HHU720930 HRP720926:HRQ720930 IBL720926:IBM720930 ILH720926:ILI720930 IVD720926:IVE720930 JEZ720926:JFA720930 JOV720926:JOW720930 JYR720926:JYS720930 KIN720926:KIO720930 KSJ720926:KSK720930 LCF720926:LCG720930 LMB720926:LMC720930 LVX720926:LVY720930 MFT720926:MFU720930 MPP720926:MPQ720930 MZL720926:MZM720930 NJH720926:NJI720930 NTD720926:NTE720930 OCZ720926:ODA720930 OMV720926:OMW720930 OWR720926:OWS720930 PGN720926:PGO720930 PQJ720926:PQK720930 QAF720926:QAG720930 QKB720926:QKC720930 QTX720926:QTY720930 RDT720926:RDU720930 RNP720926:RNQ720930 RXL720926:RXM720930 SHH720926:SHI720930 SRD720926:SRE720930 TAZ720926:TBA720930 TKV720926:TKW720930 TUR720926:TUS720930 UEN720926:UEO720930 UOJ720926:UOK720930 UYF720926:UYG720930 VIB720926:VIC720930 VRX720926:VRY720930 WBT720926:WBU720930 WLP720926:WLQ720930 WVL720926:WVM720930 D786462:E786466 IZ786462:JA786466 SV786462:SW786466 ACR786462:ACS786466 AMN786462:AMO786466 AWJ786462:AWK786466 BGF786462:BGG786466 BQB786462:BQC786466 BZX786462:BZY786466 CJT786462:CJU786466 CTP786462:CTQ786466 DDL786462:DDM786466 DNH786462:DNI786466 DXD786462:DXE786466 EGZ786462:EHA786466 EQV786462:EQW786466 FAR786462:FAS786466 FKN786462:FKO786466 FUJ786462:FUK786466 GEF786462:GEG786466 GOB786462:GOC786466 GXX786462:GXY786466 HHT786462:HHU786466 HRP786462:HRQ786466 IBL786462:IBM786466 ILH786462:ILI786466 IVD786462:IVE786466 JEZ786462:JFA786466 JOV786462:JOW786466 JYR786462:JYS786466 KIN786462:KIO786466 KSJ786462:KSK786466 LCF786462:LCG786466 LMB786462:LMC786466 LVX786462:LVY786466 MFT786462:MFU786466 MPP786462:MPQ786466 MZL786462:MZM786466 NJH786462:NJI786466 NTD786462:NTE786466 OCZ786462:ODA786466 OMV786462:OMW786466 OWR786462:OWS786466 PGN786462:PGO786466 PQJ786462:PQK786466 QAF786462:QAG786466 QKB786462:QKC786466 QTX786462:QTY786466 RDT786462:RDU786466 RNP786462:RNQ786466 RXL786462:RXM786466 SHH786462:SHI786466 SRD786462:SRE786466 TAZ786462:TBA786466 TKV786462:TKW786466 TUR786462:TUS786466 UEN786462:UEO786466 UOJ786462:UOK786466 UYF786462:UYG786466 VIB786462:VIC786466 VRX786462:VRY786466 WBT786462:WBU786466 WLP786462:WLQ786466 WVL786462:WVM786466 D851998:E852002 IZ851998:JA852002 SV851998:SW852002 ACR851998:ACS852002 AMN851998:AMO852002 AWJ851998:AWK852002 BGF851998:BGG852002 BQB851998:BQC852002 BZX851998:BZY852002 CJT851998:CJU852002 CTP851998:CTQ852002 DDL851998:DDM852002 DNH851998:DNI852002 DXD851998:DXE852002 EGZ851998:EHA852002 EQV851998:EQW852002 FAR851998:FAS852002 FKN851998:FKO852002 FUJ851998:FUK852002 GEF851998:GEG852002 GOB851998:GOC852002 GXX851998:GXY852002 HHT851998:HHU852002 HRP851998:HRQ852002 IBL851998:IBM852002 ILH851998:ILI852002 IVD851998:IVE852002 JEZ851998:JFA852002 JOV851998:JOW852002 JYR851998:JYS852002 KIN851998:KIO852002 KSJ851998:KSK852002 LCF851998:LCG852002 LMB851998:LMC852002 LVX851998:LVY852002 MFT851998:MFU852002 MPP851998:MPQ852002 MZL851998:MZM852002 NJH851998:NJI852002 NTD851998:NTE852002 OCZ851998:ODA852002 OMV851998:OMW852002 OWR851998:OWS852002 PGN851998:PGO852002 PQJ851998:PQK852002 QAF851998:QAG852002 QKB851998:QKC852002 QTX851998:QTY852002 RDT851998:RDU852002 RNP851998:RNQ852002 RXL851998:RXM852002 SHH851998:SHI852002 SRD851998:SRE852002 TAZ851998:TBA852002 TKV851998:TKW852002 TUR851998:TUS852002 UEN851998:UEO852002 UOJ851998:UOK852002 UYF851998:UYG852002 VIB851998:VIC852002 VRX851998:VRY852002 WBT851998:WBU852002 WLP851998:WLQ852002 WVL851998:WVM852002 D917534:E917538 IZ917534:JA917538 SV917534:SW917538 ACR917534:ACS917538 AMN917534:AMO917538 AWJ917534:AWK917538 BGF917534:BGG917538 BQB917534:BQC917538 BZX917534:BZY917538 CJT917534:CJU917538 CTP917534:CTQ917538 DDL917534:DDM917538 DNH917534:DNI917538 DXD917534:DXE917538 EGZ917534:EHA917538 EQV917534:EQW917538 FAR917534:FAS917538 FKN917534:FKO917538 FUJ917534:FUK917538 GEF917534:GEG917538 GOB917534:GOC917538 GXX917534:GXY917538 HHT917534:HHU917538 HRP917534:HRQ917538 IBL917534:IBM917538 ILH917534:ILI917538 IVD917534:IVE917538 JEZ917534:JFA917538 JOV917534:JOW917538 JYR917534:JYS917538 KIN917534:KIO917538 KSJ917534:KSK917538 LCF917534:LCG917538 LMB917534:LMC917538 LVX917534:LVY917538 MFT917534:MFU917538 MPP917534:MPQ917538 MZL917534:MZM917538 NJH917534:NJI917538 NTD917534:NTE917538 OCZ917534:ODA917538 OMV917534:OMW917538 OWR917534:OWS917538 PGN917534:PGO917538 PQJ917534:PQK917538 QAF917534:QAG917538 QKB917534:QKC917538 QTX917534:QTY917538 RDT917534:RDU917538 RNP917534:RNQ917538 RXL917534:RXM917538 SHH917534:SHI917538 SRD917534:SRE917538 TAZ917534:TBA917538 TKV917534:TKW917538 TUR917534:TUS917538 UEN917534:UEO917538 UOJ917534:UOK917538 UYF917534:UYG917538 VIB917534:VIC917538 VRX917534:VRY917538 WBT917534:WBU917538 WLP917534:WLQ917538 WVL917534:WVM917538 D983070:E983074 IZ983070:JA983074 SV983070:SW983074 ACR983070:ACS983074 AMN983070:AMO983074 AWJ983070:AWK983074 BGF983070:BGG983074 BQB983070:BQC983074 BZX983070:BZY983074 CJT983070:CJU983074 CTP983070:CTQ983074 DDL983070:DDM983074 DNH983070:DNI983074 DXD983070:DXE983074 EGZ983070:EHA983074 EQV983070:EQW983074 FAR983070:FAS983074 FKN983070:FKO983074 FUJ983070:FUK983074 GEF983070:GEG983074 GOB983070:GOC983074 GXX983070:GXY983074 HHT983070:HHU983074 HRP983070:HRQ983074 IBL983070:IBM983074 ILH983070:ILI983074 IVD983070:IVE983074 JEZ983070:JFA983074 JOV983070:JOW983074 JYR983070:JYS983074 KIN983070:KIO983074 KSJ983070:KSK983074 LCF983070:LCG983074 LMB983070:LMC983074 LVX983070:LVY983074 MFT983070:MFU983074 MPP983070:MPQ983074 MZL983070:MZM983074 NJH983070:NJI983074 NTD983070:NTE983074 OCZ983070:ODA983074 OMV983070:OMW983074 OWR983070:OWS983074 PGN983070:PGO983074 PQJ983070:PQK983074 QAF983070:QAG983074 QKB983070:QKC983074 QTX983070:QTY983074 RDT983070:RDU983074 RNP983070:RNQ983074 RXL983070:RXM983074 SHH983070:SHI983074 SRD983070:SRE983074 TAZ983070:TBA983074 TKV983070:TKW983074 TUR983070:TUS983074 UEN983070:UEO983074 UOJ983070:UOK983074 UYF983070:UYG983074 VIB983070:VIC983074 VRX983070:VRY983074 WBT983070:WBU983074 WLP983070:WLQ983074 WVL983070:WVM983074">
      <formula1>"○"</formula1>
    </dataValidation>
  </dataValidations>
  <pageMargins left="0.7" right="0.7" top="0.75" bottom="0.75" header="0.3" footer="0.3"/>
  <pageSetup paperSize="9" scale="9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view="pageBreakPreview" topLeftCell="A16" zoomScaleNormal="100" zoomScaleSheetLayoutView="100" workbookViewId="0">
      <selection activeCell="B10" sqref="B10:C10"/>
    </sheetView>
  </sheetViews>
  <sheetFormatPr defaultRowHeight="13.5" x14ac:dyDescent="0.4"/>
  <cols>
    <col min="1" max="2" width="3.125" style="7" customWidth="1"/>
    <col min="3" max="3" width="4.375" style="7" customWidth="1"/>
    <col min="4" max="4" width="1.875" style="7" customWidth="1"/>
    <col min="5" max="5" width="18.125" style="7" customWidth="1"/>
    <col min="6" max="6" width="8.75" style="7" customWidth="1"/>
    <col min="7" max="7" width="3.125" style="7" customWidth="1"/>
    <col min="8" max="9" width="6.25" style="7" customWidth="1"/>
    <col min="10" max="10" width="24.25" style="7" customWidth="1"/>
    <col min="11" max="11" width="3.125" style="7" customWidth="1"/>
    <col min="12" max="12" width="9" style="7" hidden="1" customWidth="1"/>
    <col min="13" max="20" width="9" style="7"/>
    <col min="21" max="24" width="0" style="7" hidden="1" customWidth="1"/>
    <col min="25" max="256" width="9" style="7"/>
    <col min="257" max="258" width="3.125" style="7" customWidth="1"/>
    <col min="259" max="259" width="4.375" style="7" customWidth="1"/>
    <col min="260" max="260" width="1.875" style="7" customWidth="1"/>
    <col min="261" max="261" width="18.125" style="7" customWidth="1"/>
    <col min="262" max="262" width="8.75" style="7" customWidth="1"/>
    <col min="263" max="263" width="3.125" style="7" customWidth="1"/>
    <col min="264" max="265" width="6.25" style="7" customWidth="1"/>
    <col min="266" max="266" width="26.875" style="7" customWidth="1"/>
    <col min="267" max="267" width="3.125" style="7" customWidth="1"/>
    <col min="268" max="268" width="0" style="7" hidden="1" customWidth="1"/>
    <col min="269" max="512" width="9" style="7"/>
    <col min="513" max="514" width="3.125" style="7" customWidth="1"/>
    <col min="515" max="515" width="4.375" style="7" customWidth="1"/>
    <col min="516" max="516" width="1.875" style="7" customWidth="1"/>
    <col min="517" max="517" width="18.125" style="7" customWidth="1"/>
    <col min="518" max="518" width="8.75" style="7" customWidth="1"/>
    <col min="519" max="519" width="3.125" style="7" customWidth="1"/>
    <col min="520" max="521" width="6.25" style="7" customWidth="1"/>
    <col min="522" max="522" width="26.875" style="7" customWidth="1"/>
    <col min="523" max="523" width="3.125" style="7" customWidth="1"/>
    <col min="524" max="524" width="0" style="7" hidden="1" customWidth="1"/>
    <col min="525" max="768" width="9" style="7"/>
    <col min="769" max="770" width="3.125" style="7" customWidth="1"/>
    <col min="771" max="771" width="4.375" style="7" customWidth="1"/>
    <col min="772" max="772" width="1.875" style="7" customWidth="1"/>
    <col min="773" max="773" width="18.125" style="7" customWidth="1"/>
    <col min="774" max="774" width="8.75" style="7" customWidth="1"/>
    <col min="775" max="775" width="3.125" style="7" customWidth="1"/>
    <col min="776" max="777" width="6.25" style="7" customWidth="1"/>
    <col min="778" max="778" width="26.875" style="7" customWidth="1"/>
    <col min="779" max="779" width="3.125" style="7" customWidth="1"/>
    <col min="780" max="780" width="0" style="7" hidden="1" customWidth="1"/>
    <col min="781" max="1024" width="9" style="7"/>
    <col min="1025" max="1026" width="3.125" style="7" customWidth="1"/>
    <col min="1027" max="1027" width="4.375" style="7" customWidth="1"/>
    <col min="1028" max="1028" width="1.875" style="7" customWidth="1"/>
    <col min="1029" max="1029" width="18.125" style="7" customWidth="1"/>
    <col min="1030" max="1030" width="8.75" style="7" customWidth="1"/>
    <col min="1031" max="1031" width="3.125" style="7" customWidth="1"/>
    <col min="1032" max="1033" width="6.25" style="7" customWidth="1"/>
    <col min="1034" max="1034" width="26.875" style="7" customWidth="1"/>
    <col min="1035" max="1035" width="3.125" style="7" customWidth="1"/>
    <col min="1036" max="1036" width="0" style="7" hidden="1" customWidth="1"/>
    <col min="1037" max="1280" width="9" style="7"/>
    <col min="1281" max="1282" width="3.125" style="7" customWidth="1"/>
    <col min="1283" max="1283" width="4.375" style="7" customWidth="1"/>
    <col min="1284" max="1284" width="1.875" style="7" customWidth="1"/>
    <col min="1285" max="1285" width="18.125" style="7" customWidth="1"/>
    <col min="1286" max="1286" width="8.75" style="7" customWidth="1"/>
    <col min="1287" max="1287" width="3.125" style="7" customWidth="1"/>
    <col min="1288" max="1289" width="6.25" style="7" customWidth="1"/>
    <col min="1290" max="1290" width="26.875" style="7" customWidth="1"/>
    <col min="1291" max="1291" width="3.125" style="7" customWidth="1"/>
    <col min="1292" max="1292" width="0" style="7" hidden="1" customWidth="1"/>
    <col min="1293" max="1536" width="9" style="7"/>
    <col min="1537" max="1538" width="3.125" style="7" customWidth="1"/>
    <col min="1539" max="1539" width="4.375" style="7" customWidth="1"/>
    <col min="1540" max="1540" width="1.875" style="7" customWidth="1"/>
    <col min="1541" max="1541" width="18.125" style="7" customWidth="1"/>
    <col min="1542" max="1542" width="8.75" style="7" customWidth="1"/>
    <col min="1543" max="1543" width="3.125" style="7" customWidth="1"/>
    <col min="1544" max="1545" width="6.25" style="7" customWidth="1"/>
    <col min="1546" max="1546" width="26.875" style="7" customWidth="1"/>
    <col min="1547" max="1547" width="3.125" style="7" customWidth="1"/>
    <col min="1548" max="1548" width="0" style="7" hidden="1" customWidth="1"/>
    <col min="1549" max="1792" width="9" style="7"/>
    <col min="1793" max="1794" width="3.125" style="7" customWidth="1"/>
    <col min="1795" max="1795" width="4.375" style="7" customWidth="1"/>
    <col min="1796" max="1796" width="1.875" style="7" customWidth="1"/>
    <col min="1797" max="1797" width="18.125" style="7" customWidth="1"/>
    <col min="1798" max="1798" width="8.75" style="7" customWidth="1"/>
    <col min="1799" max="1799" width="3.125" style="7" customWidth="1"/>
    <col min="1800" max="1801" width="6.25" style="7" customWidth="1"/>
    <col min="1802" max="1802" width="26.875" style="7" customWidth="1"/>
    <col min="1803" max="1803" width="3.125" style="7" customWidth="1"/>
    <col min="1804" max="1804" width="0" style="7" hidden="1" customWidth="1"/>
    <col min="1805" max="2048" width="9" style="7"/>
    <col min="2049" max="2050" width="3.125" style="7" customWidth="1"/>
    <col min="2051" max="2051" width="4.375" style="7" customWidth="1"/>
    <col min="2052" max="2052" width="1.875" style="7" customWidth="1"/>
    <col min="2053" max="2053" width="18.125" style="7" customWidth="1"/>
    <col min="2054" max="2054" width="8.75" style="7" customWidth="1"/>
    <col min="2055" max="2055" width="3.125" style="7" customWidth="1"/>
    <col min="2056" max="2057" width="6.25" style="7" customWidth="1"/>
    <col min="2058" max="2058" width="26.875" style="7" customWidth="1"/>
    <col min="2059" max="2059" width="3.125" style="7" customWidth="1"/>
    <col min="2060" max="2060" width="0" style="7" hidden="1" customWidth="1"/>
    <col min="2061" max="2304" width="9" style="7"/>
    <col min="2305" max="2306" width="3.125" style="7" customWidth="1"/>
    <col min="2307" max="2307" width="4.375" style="7" customWidth="1"/>
    <col min="2308" max="2308" width="1.875" style="7" customWidth="1"/>
    <col min="2309" max="2309" width="18.125" style="7" customWidth="1"/>
    <col min="2310" max="2310" width="8.75" style="7" customWidth="1"/>
    <col min="2311" max="2311" width="3.125" style="7" customWidth="1"/>
    <col min="2312" max="2313" width="6.25" style="7" customWidth="1"/>
    <col min="2314" max="2314" width="26.875" style="7" customWidth="1"/>
    <col min="2315" max="2315" width="3.125" style="7" customWidth="1"/>
    <col min="2316" max="2316" width="0" style="7" hidden="1" customWidth="1"/>
    <col min="2317" max="2560" width="9" style="7"/>
    <col min="2561" max="2562" width="3.125" style="7" customWidth="1"/>
    <col min="2563" max="2563" width="4.375" style="7" customWidth="1"/>
    <col min="2564" max="2564" width="1.875" style="7" customWidth="1"/>
    <col min="2565" max="2565" width="18.125" style="7" customWidth="1"/>
    <col min="2566" max="2566" width="8.75" style="7" customWidth="1"/>
    <col min="2567" max="2567" width="3.125" style="7" customWidth="1"/>
    <col min="2568" max="2569" width="6.25" style="7" customWidth="1"/>
    <col min="2570" max="2570" width="26.875" style="7" customWidth="1"/>
    <col min="2571" max="2571" width="3.125" style="7" customWidth="1"/>
    <col min="2572" max="2572" width="0" style="7" hidden="1" customWidth="1"/>
    <col min="2573" max="2816" width="9" style="7"/>
    <col min="2817" max="2818" width="3.125" style="7" customWidth="1"/>
    <col min="2819" max="2819" width="4.375" style="7" customWidth="1"/>
    <col min="2820" max="2820" width="1.875" style="7" customWidth="1"/>
    <col min="2821" max="2821" width="18.125" style="7" customWidth="1"/>
    <col min="2822" max="2822" width="8.75" style="7" customWidth="1"/>
    <col min="2823" max="2823" width="3.125" style="7" customWidth="1"/>
    <col min="2824" max="2825" width="6.25" style="7" customWidth="1"/>
    <col min="2826" max="2826" width="26.875" style="7" customWidth="1"/>
    <col min="2827" max="2827" width="3.125" style="7" customWidth="1"/>
    <col min="2828" max="2828" width="0" style="7" hidden="1" customWidth="1"/>
    <col min="2829" max="3072" width="9" style="7"/>
    <col min="3073" max="3074" width="3.125" style="7" customWidth="1"/>
    <col min="3075" max="3075" width="4.375" style="7" customWidth="1"/>
    <col min="3076" max="3076" width="1.875" style="7" customWidth="1"/>
    <col min="3077" max="3077" width="18.125" style="7" customWidth="1"/>
    <col min="3078" max="3078" width="8.75" style="7" customWidth="1"/>
    <col min="3079" max="3079" width="3.125" style="7" customWidth="1"/>
    <col min="3080" max="3081" width="6.25" style="7" customWidth="1"/>
    <col min="3082" max="3082" width="26.875" style="7" customWidth="1"/>
    <col min="3083" max="3083" width="3.125" style="7" customWidth="1"/>
    <col min="3084" max="3084" width="0" style="7" hidden="1" customWidth="1"/>
    <col min="3085" max="3328" width="9" style="7"/>
    <col min="3329" max="3330" width="3.125" style="7" customWidth="1"/>
    <col min="3331" max="3331" width="4.375" style="7" customWidth="1"/>
    <col min="3332" max="3332" width="1.875" style="7" customWidth="1"/>
    <col min="3333" max="3333" width="18.125" style="7" customWidth="1"/>
    <col min="3334" max="3334" width="8.75" style="7" customWidth="1"/>
    <col min="3335" max="3335" width="3.125" style="7" customWidth="1"/>
    <col min="3336" max="3337" width="6.25" style="7" customWidth="1"/>
    <col min="3338" max="3338" width="26.875" style="7" customWidth="1"/>
    <col min="3339" max="3339" width="3.125" style="7" customWidth="1"/>
    <col min="3340" max="3340" width="0" style="7" hidden="1" customWidth="1"/>
    <col min="3341" max="3584" width="9" style="7"/>
    <col min="3585" max="3586" width="3.125" style="7" customWidth="1"/>
    <col min="3587" max="3587" width="4.375" style="7" customWidth="1"/>
    <col min="3588" max="3588" width="1.875" style="7" customWidth="1"/>
    <col min="3589" max="3589" width="18.125" style="7" customWidth="1"/>
    <col min="3590" max="3590" width="8.75" style="7" customWidth="1"/>
    <col min="3591" max="3591" width="3.125" style="7" customWidth="1"/>
    <col min="3592" max="3593" width="6.25" style="7" customWidth="1"/>
    <col min="3594" max="3594" width="26.875" style="7" customWidth="1"/>
    <col min="3595" max="3595" width="3.125" style="7" customWidth="1"/>
    <col min="3596" max="3596" width="0" style="7" hidden="1" customWidth="1"/>
    <col min="3597" max="3840" width="9" style="7"/>
    <col min="3841" max="3842" width="3.125" style="7" customWidth="1"/>
    <col min="3843" max="3843" width="4.375" style="7" customWidth="1"/>
    <col min="3844" max="3844" width="1.875" style="7" customWidth="1"/>
    <col min="3845" max="3845" width="18.125" style="7" customWidth="1"/>
    <col min="3846" max="3846" width="8.75" style="7" customWidth="1"/>
    <col min="3847" max="3847" width="3.125" style="7" customWidth="1"/>
    <col min="3848" max="3849" width="6.25" style="7" customWidth="1"/>
    <col min="3850" max="3850" width="26.875" style="7" customWidth="1"/>
    <col min="3851" max="3851" width="3.125" style="7" customWidth="1"/>
    <col min="3852" max="3852" width="0" style="7" hidden="1" customWidth="1"/>
    <col min="3853" max="4096" width="9" style="7"/>
    <col min="4097" max="4098" width="3.125" style="7" customWidth="1"/>
    <col min="4099" max="4099" width="4.375" style="7" customWidth="1"/>
    <col min="4100" max="4100" width="1.875" style="7" customWidth="1"/>
    <col min="4101" max="4101" width="18.125" style="7" customWidth="1"/>
    <col min="4102" max="4102" width="8.75" style="7" customWidth="1"/>
    <col min="4103" max="4103" width="3.125" style="7" customWidth="1"/>
    <col min="4104" max="4105" width="6.25" style="7" customWidth="1"/>
    <col min="4106" max="4106" width="26.875" style="7" customWidth="1"/>
    <col min="4107" max="4107" width="3.125" style="7" customWidth="1"/>
    <col min="4108" max="4108" width="0" style="7" hidden="1" customWidth="1"/>
    <col min="4109" max="4352" width="9" style="7"/>
    <col min="4353" max="4354" width="3.125" style="7" customWidth="1"/>
    <col min="4355" max="4355" width="4.375" style="7" customWidth="1"/>
    <col min="4356" max="4356" width="1.875" style="7" customWidth="1"/>
    <col min="4357" max="4357" width="18.125" style="7" customWidth="1"/>
    <col min="4358" max="4358" width="8.75" style="7" customWidth="1"/>
    <col min="4359" max="4359" width="3.125" style="7" customWidth="1"/>
    <col min="4360" max="4361" width="6.25" style="7" customWidth="1"/>
    <col min="4362" max="4362" width="26.875" style="7" customWidth="1"/>
    <col min="4363" max="4363" width="3.125" style="7" customWidth="1"/>
    <col min="4364" max="4364" width="0" style="7" hidden="1" customWidth="1"/>
    <col min="4365" max="4608" width="9" style="7"/>
    <col min="4609" max="4610" width="3.125" style="7" customWidth="1"/>
    <col min="4611" max="4611" width="4.375" style="7" customWidth="1"/>
    <col min="4612" max="4612" width="1.875" style="7" customWidth="1"/>
    <col min="4613" max="4613" width="18.125" style="7" customWidth="1"/>
    <col min="4614" max="4614" width="8.75" style="7" customWidth="1"/>
    <col min="4615" max="4615" width="3.125" style="7" customWidth="1"/>
    <col min="4616" max="4617" width="6.25" style="7" customWidth="1"/>
    <col min="4618" max="4618" width="26.875" style="7" customWidth="1"/>
    <col min="4619" max="4619" width="3.125" style="7" customWidth="1"/>
    <col min="4620" max="4620" width="0" style="7" hidden="1" customWidth="1"/>
    <col min="4621" max="4864" width="9" style="7"/>
    <col min="4865" max="4866" width="3.125" style="7" customWidth="1"/>
    <col min="4867" max="4867" width="4.375" style="7" customWidth="1"/>
    <col min="4868" max="4868" width="1.875" style="7" customWidth="1"/>
    <col min="4869" max="4869" width="18.125" style="7" customWidth="1"/>
    <col min="4870" max="4870" width="8.75" style="7" customWidth="1"/>
    <col min="4871" max="4871" width="3.125" style="7" customWidth="1"/>
    <col min="4872" max="4873" width="6.25" style="7" customWidth="1"/>
    <col min="4874" max="4874" width="26.875" style="7" customWidth="1"/>
    <col min="4875" max="4875" width="3.125" style="7" customWidth="1"/>
    <col min="4876" max="4876" width="0" style="7" hidden="1" customWidth="1"/>
    <col min="4877" max="5120" width="9" style="7"/>
    <col min="5121" max="5122" width="3.125" style="7" customWidth="1"/>
    <col min="5123" max="5123" width="4.375" style="7" customWidth="1"/>
    <col min="5124" max="5124" width="1.875" style="7" customWidth="1"/>
    <col min="5125" max="5125" width="18.125" style="7" customWidth="1"/>
    <col min="5126" max="5126" width="8.75" style="7" customWidth="1"/>
    <col min="5127" max="5127" width="3.125" style="7" customWidth="1"/>
    <col min="5128" max="5129" width="6.25" style="7" customWidth="1"/>
    <col min="5130" max="5130" width="26.875" style="7" customWidth="1"/>
    <col min="5131" max="5131" width="3.125" style="7" customWidth="1"/>
    <col min="5132" max="5132" width="0" style="7" hidden="1" customWidth="1"/>
    <col min="5133" max="5376" width="9" style="7"/>
    <col min="5377" max="5378" width="3.125" style="7" customWidth="1"/>
    <col min="5379" max="5379" width="4.375" style="7" customWidth="1"/>
    <col min="5380" max="5380" width="1.875" style="7" customWidth="1"/>
    <col min="5381" max="5381" width="18.125" style="7" customWidth="1"/>
    <col min="5382" max="5382" width="8.75" style="7" customWidth="1"/>
    <col min="5383" max="5383" width="3.125" style="7" customWidth="1"/>
    <col min="5384" max="5385" width="6.25" style="7" customWidth="1"/>
    <col min="5386" max="5386" width="26.875" style="7" customWidth="1"/>
    <col min="5387" max="5387" width="3.125" style="7" customWidth="1"/>
    <col min="5388" max="5388" width="0" style="7" hidden="1" customWidth="1"/>
    <col min="5389" max="5632" width="9" style="7"/>
    <col min="5633" max="5634" width="3.125" style="7" customWidth="1"/>
    <col min="5635" max="5635" width="4.375" style="7" customWidth="1"/>
    <col min="5636" max="5636" width="1.875" style="7" customWidth="1"/>
    <col min="5637" max="5637" width="18.125" style="7" customWidth="1"/>
    <col min="5638" max="5638" width="8.75" style="7" customWidth="1"/>
    <col min="5639" max="5639" width="3.125" style="7" customWidth="1"/>
    <col min="5640" max="5641" width="6.25" style="7" customWidth="1"/>
    <col min="5642" max="5642" width="26.875" style="7" customWidth="1"/>
    <col min="5643" max="5643" width="3.125" style="7" customWidth="1"/>
    <col min="5644" max="5644" width="0" style="7" hidden="1" customWidth="1"/>
    <col min="5645" max="5888" width="9" style="7"/>
    <col min="5889" max="5890" width="3.125" style="7" customWidth="1"/>
    <col min="5891" max="5891" width="4.375" style="7" customWidth="1"/>
    <col min="5892" max="5892" width="1.875" style="7" customWidth="1"/>
    <col min="5893" max="5893" width="18.125" style="7" customWidth="1"/>
    <col min="5894" max="5894" width="8.75" style="7" customWidth="1"/>
    <col min="5895" max="5895" width="3.125" style="7" customWidth="1"/>
    <col min="5896" max="5897" width="6.25" style="7" customWidth="1"/>
    <col min="5898" max="5898" width="26.875" style="7" customWidth="1"/>
    <col min="5899" max="5899" width="3.125" style="7" customWidth="1"/>
    <col min="5900" max="5900" width="0" style="7" hidden="1" customWidth="1"/>
    <col min="5901" max="6144" width="9" style="7"/>
    <col min="6145" max="6146" width="3.125" style="7" customWidth="1"/>
    <col min="6147" max="6147" width="4.375" style="7" customWidth="1"/>
    <col min="6148" max="6148" width="1.875" style="7" customWidth="1"/>
    <col min="6149" max="6149" width="18.125" style="7" customWidth="1"/>
    <col min="6150" max="6150" width="8.75" style="7" customWidth="1"/>
    <col min="6151" max="6151" width="3.125" style="7" customWidth="1"/>
    <col min="6152" max="6153" width="6.25" style="7" customWidth="1"/>
    <col min="6154" max="6154" width="26.875" style="7" customWidth="1"/>
    <col min="6155" max="6155" width="3.125" style="7" customWidth="1"/>
    <col min="6156" max="6156" width="0" style="7" hidden="1" customWidth="1"/>
    <col min="6157" max="6400" width="9" style="7"/>
    <col min="6401" max="6402" width="3.125" style="7" customWidth="1"/>
    <col min="6403" max="6403" width="4.375" style="7" customWidth="1"/>
    <col min="6404" max="6404" width="1.875" style="7" customWidth="1"/>
    <col min="6405" max="6405" width="18.125" style="7" customWidth="1"/>
    <col min="6406" max="6406" width="8.75" style="7" customWidth="1"/>
    <col min="6407" max="6407" width="3.125" style="7" customWidth="1"/>
    <col min="6408" max="6409" width="6.25" style="7" customWidth="1"/>
    <col min="6410" max="6410" width="26.875" style="7" customWidth="1"/>
    <col min="6411" max="6411" width="3.125" style="7" customWidth="1"/>
    <col min="6412" max="6412" width="0" style="7" hidden="1" customWidth="1"/>
    <col min="6413" max="6656" width="9" style="7"/>
    <col min="6657" max="6658" width="3.125" style="7" customWidth="1"/>
    <col min="6659" max="6659" width="4.375" style="7" customWidth="1"/>
    <col min="6660" max="6660" width="1.875" style="7" customWidth="1"/>
    <col min="6661" max="6661" width="18.125" style="7" customWidth="1"/>
    <col min="6662" max="6662" width="8.75" style="7" customWidth="1"/>
    <col min="6663" max="6663" width="3.125" style="7" customWidth="1"/>
    <col min="6664" max="6665" width="6.25" style="7" customWidth="1"/>
    <col min="6666" max="6666" width="26.875" style="7" customWidth="1"/>
    <col min="6667" max="6667" width="3.125" style="7" customWidth="1"/>
    <col min="6668" max="6668" width="0" style="7" hidden="1" customWidth="1"/>
    <col min="6669" max="6912" width="9" style="7"/>
    <col min="6913" max="6914" width="3.125" style="7" customWidth="1"/>
    <col min="6915" max="6915" width="4.375" style="7" customWidth="1"/>
    <col min="6916" max="6916" width="1.875" style="7" customWidth="1"/>
    <col min="6917" max="6917" width="18.125" style="7" customWidth="1"/>
    <col min="6918" max="6918" width="8.75" style="7" customWidth="1"/>
    <col min="6919" max="6919" width="3.125" style="7" customWidth="1"/>
    <col min="6920" max="6921" width="6.25" style="7" customWidth="1"/>
    <col min="6922" max="6922" width="26.875" style="7" customWidth="1"/>
    <col min="6923" max="6923" width="3.125" style="7" customWidth="1"/>
    <col min="6924" max="6924" width="0" style="7" hidden="1" customWidth="1"/>
    <col min="6925" max="7168" width="9" style="7"/>
    <col min="7169" max="7170" width="3.125" style="7" customWidth="1"/>
    <col min="7171" max="7171" width="4.375" style="7" customWidth="1"/>
    <col min="7172" max="7172" width="1.875" style="7" customWidth="1"/>
    <col min="7173" max="7173" width="18.125" style="7" customWidth="1"/>
    <col min="7174" max="7174" width="8.75" style="7" customWidth="1"/>
    <col min="7175" max="7175" width="3.125" style="7" customWidth="1"/>
    <col min="7176" max="7177" width="6.25" style="7" customWidth="1"/>
    <col min="7178" max="7178" width="26.875" style="7" customWidth="1"/>
    <col min="7179" max="7179" width="3.125" style="7" customWidth="1"/>
    <col min="7180" max="7180" width="0" style="7" hidden="1" customWidth="1"/>
    <col min="7181" max="7424" width="9" style="7"/>
    <col min="7425" max="7426" width="3.125" style="7" customWidth="1"/>
    <col min="7427" max="7427" width="4.375" style="7" customWidth="1"/>
    <col min="7428" max="7428" width="1.875" style="7" customWidth="1"/>
    <col min="7429" max="7429" width="18.125" style="7" customWidth="1"/>
    <col min="7430" max="7430" width="8.75" style="7" customWidth="1"/>
    <col min="7431" max="7431" width="3.125" style="7" customWidth="1"/>
    <col min="7432" max="7433" width="6.25" style="7" customWidth="1"/>
    <col min="7434" max="7434" width="26.875" style="7" customWidth="1"/>
    <col min="7435" max="7435" width="3.125" style="7" customWidth="1"/>
    <col min="7436" max="7436" width="0" style="7" hidden="1" customWidth="1"/>
    <col min="7437" max="7680" width="9" style="7"/>
    <col min="7681" max="7682" width="3.125" style="7" customWidth="1"/>
    <col min="7683" max="7683" width="4.375" style="7" customWidth="1"/>
    <col min="7684" max="7684" width="1.875" style="7" customWidth="1"/>
    <col min="7685" max="7685" width="18.125" style="7" customWidth="1"/>
    <col min="7686" max="7686" width="8.75" style="7" customWidth="1"/>
    <col min="7687" max="7687" width="3.125" style="7" customWidth="1"/>
    <col min="7688" max="7689" width="6.25" style="7" customWidth="1"/>
    <col min="7690" max="7690" width="26.875" style="7" customWidth="1"/>
    <col min="7691" max="7691" width="3.125" style="7" customWidth="1"/>
    <col min="7692" max="7692" width="0" style="7" hidden="1" customWidth="1"/>
    <col min="7693" max="7936" width="9" style="7"/>
    <col min="7937" max="7938" width="3.125" style="7" customWidth="1"/>
    <col min="7939" max="7939" width="4.375" style="7" customWidth="1"/>
    <col min="7940" max="7940" width="1.875" style="7" customWidth="1"/>
    <col min="7941" max="7941" width="18.125" style="7" customWidth="1"/>
    <col min="7942" max="7942" width="8.75" style="7" customWidth="1"/>
    <col min="7943" max="7943" width="3.125" style="7" customWidth="1"/>
    <col min="7944" max="7945" width="6.25" style="7" customWidth="1"/>
    <col min="7946" max="7946" width="26.875" style="7" customWidth="1"/>
    <col min="7947" max="7947" width="3.125" style="7" customWidth="1"/>
    <col min="7948" max="7948" width="0" style="7" hidden="1" customWidth="1"/>
    <col min="7949" max="8192" width="9" style="7"/>
    <col min="8193" max="8194" width="3.125" style="7" customWidth="1"/>
    <col min="8195" max="8195" width="4.375" style="7" customWidth="1"/>
    <col min="8196" max="8196" width="1.875" style="7" customWidth="1"/>
    <col min="8197" max="8197" width="18.125" style="7" customWidth="1"/>
    <col min="8198" max="8198" width="8.75" style="7" customWidth="1"/>
    <col min="8199" max="8199" width="3.125" style="7" customWidth="1"/>
    <col min="8200" max="8201" width="6.25" style="7" customWidth="1"/>
    <col min="8202" max="8202" width="26.875" style="7" customWidth="1"/>
    <col min="8203" max="8203" width="3.125" style="7" customWidth="1"/>
    <col min="8204" max="8204" width="0" style="7" hidden="1" customWidth="1"/>
    <col min="8205" max="8448" width="9" style="7"/>
    <col min="8449" max="8450" width="3.125" style="7" customWidth="1"/>
    <col min="8451" max="8451" width="4.375" style="7" customWidth="1"/>
    <col min="8452" max="8452" width="1.875" style="7" customWidth="1"/>
    <col min="8453" max="8453" width="18.125" style="7" customWidth="1"/>
    <col min="8454" max="8454" width="8.75" style="7" customWidth="1"/>
    <col min="8455" max="8455" width="3.125" style="7" customWidth="1"/>
    <col min="8456" max="8457" width="6.25" style="7" customWidth="1"/>
    <col min="8458" max="8458" width="26.875" style="7" customWidth="1"/>
    <col min="8459" max="8459" width="3.125" style="7" customWidth="1"/>
    <col min="8460" max="8460" width="0" style="7" hidden="1" customWidth="1"/>
    <col min="8461" max="8704" width="9" style="7"/>
    <col min="8705" max="8706" width="3.125" style="7" customWidth="1"/>
    <col min="8707" max="8707" width="4.375" style="7" customWidth="1"/>
    <col min="8708" max="8708" width="1.875" style="7" customWidth="1"/>
    <col min="8709" max="8709" width="18.125" style="7" customWidth="1"/>
    <col min="8710" max="8710" width="8.75" style="7" customWidth="1"/>
    <col min="8711" max="8711" width="3.125" style="7" customWidth="1"/>
    <col min="8712" max="8713" width="6.25" style="7" customWidth="1"/>
    <col min="8714" max="8714" width="26.875" style="7" customWidth="1"/>
    <col min="8715" max="8715" width="3.125" style="7" customWidth="1"/>
    <col min="8716" max="8716" width="0" style="7" hidden="1" customWidth="1"/>
    <col min="8717" max="8960" width="9" style="7"/>
    <col min="8961" max="8962" width="3.125" style="7" customWidth="1"/>
    <col min="8963" max="8963" width="4.375" style="7" customWidth="1"/>
    <col min="8964" max="8964" width="1.875" style="7" customWidth="1"/>
    <col min="8965" max="8965" width="18.125" style="7" customWidth="1"/>
    <col min="8966" max="8966" width="8.75" style="7" customWidth="1"/>
    <col min="8967" max="8967" width="3.125" style="7" customWidth="1"/>
    <col min="8968" max="8969" width="6.25" style="7" customWidth="1"/>
    <col min="8970" max="8970" width="26.875" style="7" customWidth="1"/>
    <col min="8971" max="8971" width="3.125" style="7" customWidth="1"/>
    <col min="8972" max="8972" width="0" style="7" hidden="1" customWidth="1"/>
    <col min="8973" max="9216" width="9" style="7"/>
    <col min="9217" max="9218" width="3.125" style="7" customWidth="1"/>
    <col min="9219" max="9219" width="4.375" style="7" customWidth="1"/>
    <col min="9220" max="9220" width="1.875" style="7" customWidth="1"/>
    <col min="9221" max="9221" width="18.125" style="7" customWidth="1"/>
    <col min="9222" max="9222" width="8.75" style="7" customWidth="1"/>
    <col min="9223" max="9223" width="3.125" style="7" customWidth="1"/>
    <col min="9224" max="9225" width="6.25" style="7" customWidth="1"/>
    <col min="9226" max="9226" width="26.875" style="7" customWidth="1"/>
    <col min="9227" max="9227" width="3.125" style="7" customWidth="1"/>
    <col min="9228" max="9228" width="0" style="7" hidden="1" customWidth="1"/>
    <col min="9229" max="9472" width="9" style="7"/>
    <col min="9473" max="9474" width="3.125" style="7" customWidth="1"/>
    <col min="9475" max="9475" width="4.375" style="7" customWidth="1"/>
    <col min="9476" max="9476" width="1.875" style="7" customWidth="1"/>
    <col min="9477" max="9477" width="18.125" style="7" customWidth="1"/>
    <col min="9478" max="9478" width="8.75" style="7" customWidth="1"/>
    <col min="9479" max="9479" width="3.125" style="7" customWidth="1"/>
    <col min="9480" max="9481" width="6.25" style="7" customWidth="1"/>
    <col min="9482" max="9482" width="26.875" style="7" customWidth="1"/>
    <col min="9483" max="9483" width="3.125" style="7" customWidth="1"/>
    <col min="9484" max="9484" width="0" style="7" hidden="1" customWidth="1"/>
    <col min="9485" max="9728" width="9" style="7"/>
    <col min="9729" max="9730" width="3.125" style="7" customWidth="1"/>
    <col min="9731" max="9731" width="4.375" style="7" customWidth="1"/>
    <col min="9732" max="9732" width="1.875" style="7" customWidth="1"/>
    <col min="9733" max="9733" width="18.125" style="7" customWidth="1"/>
    <col min="9734" max="9734" width="8.75" style="7" customWidth="1"/>
    <col min="9735" max="9735" width="3.125" style="7" customWidth="1"/>
    <col min="9736" max="9737" width="6.25" style="7" customWidth="1"/>
    <col min="9738" max="9738" width="26.875" style="7" customWidth="1"/>
    <col min="9739" max="9739" width="3.125" style="7" customWidth="1"/>
    <col min="9740" max="9740" width="0" style="7" hidden="1" customWidth="1"/>
    <col min="9741" max="9984" width="9" style="7"/>
    <col min="9985" max="9986" width="3.125" style="7" customWidth="1"/>
    <col min="9987" max="9987" width="4.375" style="7" customWidth="1"/>
    <col min="9988" max="9988" width="1.875" style="7" customWidth="1"/>
    <col min="9989" max="9989" width="18.125" style="7" customWidth="1"/>
    <col min="9990" max="9990" width="8.75" style="7" customWidth="1"/>
    <col min="9991" max="9991" width="3.125" style="7" customWidth="1"/>
    <col min="9992" max="9993" width="6.25" style="7" customWidth="1"/>
    <col min="9994" max="9994" width="26.875" style="7" customWidth="1"/>
    <col min="9995" max="9995" width="3.125" style="7" customWidth="1"/>
    <col min="9996" max="9996" width="0" style="7" hidden="1" customWidth="1"/>
    <col min="9997" max="10240" width="9" style="7"/>
    <col min="10241" max="10242" width="3.125" style="7" customWidth="1"/>
    <col min="10243" max="10243" width="4.375" style="7" customWidth="1"/>
    <col min="10244" max="10244" width="1.875" style="7" customWidth="1"/>
    <col min="10245" max="10245" width="18.125" style="7" customWidth="1"/>
    <col min="10246" max="10246" width="8.75" style="7" customWidth="1"/>
    <col min="10247" max="10247" width="3.125" style="7" customWidth="1"/>
    <col min="10248" max="10249" width="6.25" style="7" customWidth="1"/>
    <col min="10250" max="10250" width="26.875" style="7" customWidth="1"/>
    <col min="10251" max="10251" width="3.125" style="7" customWidth="1"/>
    <col min="10252" max="10252" width="0" style="7" hidden="1" customWidth="1"/>
    <col min="10253" max="10496" width="9" style="7"/>
    <col min="10497" max="10498" width="3.125" style="7" customWidth="1"/>
    <col min="10499" max="10499" width="4.375" style="7" customWidth="1"/>
    <col min="10500" max="10500" width="1.875" style="7" customWidth="1"/>
    <col min="10501" max="10501" width="18.125" style="7" customWidth="1"/>
    <col min="10502" max="10502" width="8.75" style="7" customWidth="1"/>
    <col min="10503" max="10503" width="3.125" style="7" customWidth="1"/>
    <col min="10504" max="10505" width="6.25" style="7" customWidth="1"/>
    <col min="10506" max="10506" width="26.875" style="7" customWidth="1"/>
    <col min="10507" max="10507" width="3.125" style="7" customWidth="1"/>
    <col min="10508" max="10508" width="0" style="7" hidden="1" customWidth="1"/>
    <col min="10509" max="10752" width="9" style="7"/>
    <col min="10753" max="10754" width="3.125" style="7" customWidth="1"/>
    <col min="10755" max="10755" width="4.375" style="7" customWidth="1"/>
    <col min="10756" max="10756" width="1.875" style="7" customWidth="1"/>
    <col min="10757" max="10757" width="18.125" style="7" customWidth="1"/>
    <col min="10758" max="10758" width="8.75" style="7" customWidth="1"/>
    <col min="10759" max="10759" width="3.125" style="7" customWidth="1"/>
    <col min="10760" max="10761" width="6.25" style="7" customWidth="1"/>
    <col min="10762" max="10762" width="26.875" style="7" customWidth="1"/>
    <col min="10763" max="10763" width="3.125" style="7" customWidth="1"/>
    <col min="10764" max="10764" width="0" style="7" hidden="1" customWidth="1"/>
    <col min="10765" max="11008" width="9" style="7"/>
    <col min="11009" max="11010" width="3.125" style="7" customWidth="1"/>
    <col min="11011" max="11011" width="4.375" style="7" customWidth="1"/>
    <col min="11012" max="11012" width="1.875" style="7" customWidth="1"/>
    <col min="11013" max="11013" width="18.125" style="7" customWidth="1"/>
    <col min="11014" max="11014" width="8.75" style="7" customWidth="1"/>
    <col min="11015" max="11015" width="3.125" style="7" customWidth="1"/>
    <col min="11016" max="11017" width="6.25" style="7" customWidth="1"/>
    <col min="11018" max="11018" width="26.875" style="7" customWidth="1"/>
    <col min="11019" max="11019" width="3.125" style="7" customWidth="1"/>
    <col min="11020" max="11020" width="0" style="7" hidden="1" customWidth="1"/>
    <col min="11021" max="11264" width="9" style="7"/>
    <col min="11265" max="11266" width="3.125" style="7" customWidth="1"/>
    <col min="11267" max="11267" width="4.375" style="7" customWidth="1"/>
    <col min="11268" max="11268" width="1.875" style="7" customWidth="1"/>
    <col min="11269" max="11269" width="18.125" style="7" customWidth="1"/>
    <col min="11270" max="11270" width="8.75" style="7" customWidth="1"/>
    <col min="11271" max="11271" width="3.125" style="7" customWidth="1"/>
    <col min="11272" max="11273" width="6.25" style="7" customWidth="1"/>
    <col min="11274" max="11274" width="26.875" style="7" customWidth="1"/>
    <col min="11275" max="11275" width="3.125" style="7" customWidth="1"/>
    <col min="11276" max="11276" width="0" style="7" hidden="1" customWidth="1"/>
    <col min="11277" max="11520" width="9" style="7"/>
    <col min="11521" max="11522" width="3.125" style="7" customWidth="1"/>
    <col min="11523" max="11523" width="4.375" style="7" customWidth="1"/>
    <col min="11524" max="11524" width="1.875" style="7" customWidth="1"/>
    <col min="11525" max="11525" width="18.125" style="7" customWidth="1"/>
    <col min="11526" max="11526" width="8.75" style="7" customWidth="1"/>
    <col min="11527" max="11527" width="3.125" style="7" customWidth="1"/>
    <col min="11528" max="11529" width="6.25" style="7" customWidth="1"/>
    <col min="11530" max="11530" width="26.875" style="7" customWidth="1"/>
    <col min="11531" max="11531" width="3.125" style="7" customWidth="1"/>
    <col min="11532" max="11532" width="0" style="7" hidden="1" customWidth="1"/>
    <col min="11533" max="11776" width="9" style="7"/>
    <col min="11777" max="11778" width="3.125" style="7" customWidth="1"/>
    <col min="11779" max="11779" width="4.375" style="7" customWidth="1"/>
    <col min="11780" max="11780" width="1.875" style="7" customWidth="1"/>
    <col min="11781" max="11781" width="18.125" style="7" customWidth="1"/>
    <col min="11782" max="11782" width="8.75" style="7" customWidth="1"/>
    <col min="11783" max="11783" width="3.125" style="7" customWidth="1"/>
    <col min="11784" max="11785" width="6.25" style="7" customWidth="1"/>
    <col min="11786" max="11786" width="26.875" style="7" customWidth="1"/>
    <col min="11787" max="11787" width="3.125" style="7" customWidth="1"/>
    <col min="11788" max="11788" width="0" style="7" hidden="1" customWidth="1"/>
    <col min="11789" max="12032" width="9" style="7"/>
    <col min="12033" max="12034" width="3.125" style="7" customWidth="1"/>
    <col min="12035" max="12035" width="4.375" style="7" customWidth="1"/>
    <col min="12036" max="12036" width="1.875" style="7" customWidth="1"/>
    <col min="12037" max="12037" width="18.125" style="7" customWidth="1"/>
    <col min="12038" max="12038" width="8.75" style="7" customWidth="1"/>
    <col min="12039" max="12039" width="3.125" style="7" customWidth="1"/>
    <col min="12040" max="12041" width="6.25" style="7" customWidth="1"/>
    <col min="12042" max="12042" width="26.875" style="7" customWidth="1"/>
    <col min="12043" max="12043" width="3.125" style="7" customWidth="1"/>
    <col min="12044" max="12044" width="0" style="7" hidden="1" customWidth="1"/>
    <col min="12045" max="12288" width="9" style="7"/>
    <col min="12289" max="12290" width="3.125" style="7" customWidth="1"/>
    <col min="12291" max="12291" width="4.375" style="7" customWidth="1"/>
    <col min="12292" max="12292" width="1.875" style="7" customWidth="1"/>
    <col min="12293" max="12293" width="18.125" style="7" customWidth="1"/>
    <col min="12294" max="12294" width="8.75" style="7" customWidth="1"/>
    <col min="12295" max="12295" width="3.125" style="7" customWidth="1"/>
    <col min="12296" max="12297" width="6.25" style="7" customWidth="1"/>
    <col min="12298" max="12298" width="26.875" style="7" customWidth="1"/>
    <col min="12299" max="12299" width="3.125" style="7" customWidth="1"/>
    <col min="12300" max="12300" width="0" style="7" hidden="1" customWidth="1"/>
    <col min="12301" max="12544" width="9" style="7"/>
    <col min="12545" max="12546" width="3.125" style="7" customWidth="1"/>
    <col min="12547" max="12547" width="4.375" style="7" customWidth="1"/>
    <col min="12548" max="12548" width="1.875" style="7" customWidth="1"/>
    <col min="12549" max="12549" width="18.125" style="7" customWidth="1"/>
    <col min="12550" max="12550" width="8.75" style="7" customWidth="1"/>
    <col min="12551" max="12551" width="3.125" style="7" customWidth="1"/>
    <col min="12552" max="12553" width="6.25" style="7" customWidth="1"/>
    <col min="12554" max="12554" width="26.875" style="7" customWidth="1"/>
    <col min="12555" max="12555" width="3.125" style="7" customWidth="1"/>
    <col min="12556" max="12556" width="0" style="7" hidden="1" customWidth="1"/>
    <col min="12557" max="12800" width="9" style="7"/>
    <col min="12801" max="12802" width="3.125" style="7" customWidth="1"/>
    <col min="12803" max="12803" width="4.375" style="7" customWidth="1"/>
    <col min="12804" max="12804" width="1.875" style="7" customWidth="1"/>
    <col min="12805" max="12805" width="18.125" style="7" customWidth="1"/>
    <col min="12806" max="12806" width="8.75" style="7" customWidth="1"/>
    <col min="12807" max="12807" width="3.125" style="7" customWidth="1"/>
    <col min="12808" max="12809" width="6.25" style="7" customWidth="1"/>
    <col min="12810" max="12810" width="26.875" style="7" customWidth="1"/>
    <col min="12811" max="12811" width="3.125" style="7" customWidth="1"/>
    <col min="12812" max="12812" width="0" style="7" hidden="1" customWidth="1"/>
    <col min="12813" max="13056" width="9" style="7"/>
    <col min="13057" max="13058" width="3.125" style="7" customWidth="1"/>
    <col min="13059" max="13059" width="4.375" style="7" customWidth="1"/>
    <col min="13060" max="13060" width="1.875" style="7" customWidth="1"/>
    <col min="13061" max="13061" width="18.125" style="7" customWidth="1"/>
    <col min="13062" max="13062" width="8.75" style="7" customWidth="1"/>
    <col min="13063" max="13063" width="3.125" style="7" customWidth="1"/>
    <col min="13064" max="13065" width="6.25" style="7" customWidth="1"/>
    <col min="13066" max="13066" width="26.875" style="7" customWidth="1"/>
    <col min="13067" max="13067" width="3.125" style="7" customWidth="1"/>
    <col min="13068" max="13068" width="0" style="7" hidden="1" customWidth="1"/>
    <col min="13069" max="13312" width="9" style="7"/>
    <col min="13313" max="13314" width="3.125" style="7" customWidth="1"/>
    <col min="13315" max="13315" width="4.375" style="7" customWidth="1"/>
    <col min="13316" max="13316" width="1.875" style="7" customWidth="1"/>
    <col min="13317" max="13317" width="18.125" style="7" customWidth="1"/>
    <col min="13318" max="13318" width="8.75" style="7" customWidth="1"/>
    <col min="13319" max="13319" width="3.125" style="7" customWidth="1"/>
    <col min="13320" max="13321" width="6.25" style="7" customWidth="1"/>
    <col min="13322" max="13322" width="26.875" style="7" customWidth="1"/>
    <col min="13323" max="13323" width="3.125" style="7" customWidth="1"/>
    <col min="13324" max="13324" width="0" style="7" hidden="1" customWidth="1"/>
    <col min="13325" max="13568" width="9" style="7"/>
    <col min="13569" max="13570" width="3.125" style="7" customWidth="1"/>
    <col min="13571" max="13571" width="4.375" style="7" customWidth="1"/>
    <col min="13572" max="13572" width="1.875" style="7" customWidth="1"/>
    <col min="13573" max="13573" width="18.125" style="7" customWidth="1"/>
    <col min="13574" max="13574" width="8.75" style="7" customWidth="1"/>
    <col min="13575" max="13575" width="3.125" style="7" customWidth="1"/>
    <col min="13576" max="13577" width="6.25" style="7" customWidth="1"/>
    <col min="13578" max="13578" width="26.875" style="7" customWidth="1"/>
    <col min="13579" max="13579" width="3.125" style="7" customWidth="1"/>
    <col min="13580" max="13580" width="0" style="7" hidden="1" customWidth="1"/>
    <col min="13581" max="13824" width="9" style="7"/>
    <col min="13825" max="13826" width="3.125" style="7" customWidth="1"/>
    <col min="13827" max="13827" width="4.375" style="7" customWidth="1"/>
    <col min="13828" max="13828" width="1.875" style="7" customWidth="1"/>
    <col min="13829" max="13829" width="18.125" style="7" customWidth="1"/>
    <col min="13830" max="13830" width="8.75" style="7" customWidth="1"/>
    <col min="13831" max="13831" width="3.125" style="7" customWidth="1"/>
    <col min="13832" max="13833" width="6.25" style="7" customWidth="1"/>
    <col min="13834" max="13834" width="26.875" style="7" customWidth="1"/>
    <col min="13835" max="13835" width="3.125" style="7" customWidth="1"/>
    <col min="13836" max="13836" width="0" style="7" hidden="1" customWidth="1"/>
    <col min="13837" max="14080" width="9" style="7"/>
    <col min="14081" max="14082" width="3.125" style="7" customWidth="1"/>
    <col min="14083" max="14083" width="4.375" style="7" customWidth="1"/>
    <col min="14084" max="14084" width="1.875" style="7" customWidth="1"/>
    <col min="14085" max="14085" width="18.125" style="7" customWidth="1"/>
    <col min="14086" max="14086" width="8.75" style="7" customWidth="1"/>
    <col min="14087" max="14087" width="3.125" style="7" customWidth="1"/>
    <col min="14088" max="14089" width="6.25" style="7" customWidth="1"/>
    <col min="14090" max="14090" width="26.875" style="7" customWidth="1"/>
    <col min="14091" max="14091" width="3.125" style="7" customWidth="1"/>
    <col min="14092" max="14092" width="0" style="7" hidden="1" customWidth="1"/>
    <col min="14093" max="14336" width="9" style="7"/>
    <col min="14337" max="14338" width="3.125" style="7" customWidth="1"/>
    <col min="14339" max="14339" width="4.375" style="7" customWidth="1"/>
    <col min="14340" max="14340" width="1.875" style="7" customWidth="1"/>
    <col min="14341" max="14341" width="18.125" style="7" customWidth="1"/>
    <col min="14342" max="14342" width="8.75" style="7" customWidth="1"/>
    <col min="14343" max="14343" width="3.125" style="7" customWidth="1"/>
    <col min="14344" max="14345" width="6.25" style="7" customWidth="1"/>
    <col min="14346" max="14346" width="26.875" style="7" customWidth="1"/>
    <col min="14347" max="14347" width="3.125" style="7" customWidth="1"/>
    <col min="14348" max="14348" width="0" style="7" hidden="1" customWidth="1"/>
    <col min="14349" max="14592" width="9" style="7"/>
    <col min="14593" max="14594" width="3.125" style="7" customWidth="1"/>
    <col min="14595" max="14595" width="4.375" style="7" customWidth="1"/>
    <col min="14596" max="14596" width="1.875" style="7" customWidth="1"/>
    <col min="14597" max="14597" width="18.125" style="7" customWidth="1"/>
    <col min="14598" max="14598" width="8.75" style="7" customWidth="1"/>
    <col min="14599" max="14599" width="3.125" style="7" customWidth="1"/>
    <col min="14600" max="14601" width="6.25" style="7" customWidth="1"/>
    <col min="14602" max="14602" width="26.875" style="7" customWidth="1"/>
    <col min="14603" max="14603" width="3.125" style="7" customWidth="1"/>
    <col min="14604" max="14604" width="0" style="7" hidden="1" customWidth="1"/>
    <col min="14605" max="14848" width="9" style="7"/>
    <col min="14849" max="14850" width="3.125" style="7" customWidth="1"/>
    <col min="14851" max="14851" width="4.375" style="7" customWidth="1"/>
    <col min="14852" max="14852" width="1.875" style="7" customWidth="1"/>
    <col min="14853" max="14853" width="18.125" style="7" customWidth="1"/>
    <col min="14854" max="14854" width="8.75" style="7" customWidth="1"/>
    <col min="14855" max="14855" width="3.125" style="7" customWidth="1"/>
    <col min="14856" max="14857" width="6.25" style="7" customWidth="1"/>
    <col min="14858" max="14858" width="26.875" style="7" customWidth="1"/>
    <col min="14859" max="14859" width="3.125" style="7" customWidth="1"/>
    <col min="14860" max="14860" width="0" style="7" hidden="1" customWidth="1"/>
    <col min="14861" max="15104" width="9" style="7"/>
    <col min="15105" max="15106" width="3.125" style="7" customWidth="1"/>
    <col min="15107" max="15107" width="4.375" style="7" customWidth="1"/>
    <col min="15108" max="15108" width="1.875" style="7" customWidth="1"/>
    <col min="15109" max="15109" width="18.125" style="7" customWidth="1"/>
    <col min="15110" max="15110" width="8.75" style="7" customWidth="1"/>
    <col min="15111" max="15111" width="3.125" style="7" customWidth="1"/>
    <col min="15112" max="15113" width="6.25" style="7" customWidth="1"/>
    <col min="15114" max="15114" width="26.875" style="7" customWidth="1"/>
    <col min="15115" max="15115" width="3.125" style="7" customWidth="1"/>
    <col min="15116" max="15116" width="0" style="7" hidden="1" customWidth="1"/>
    <col min="15117" max="15360" width="9" style="7"/>
    <col min="15361" max="15362" width="3.125" style="7" customWidth="1"/>
    <col min="15363" max="15363" width="4.375" style="7" customWidth="1"/>
    <col min="15364" max="15364" width="1.875" style="7" customWidth="1"/>
    <col min="15365" max="15365" width="18.125" style="7" customWidth="1"/>
    <col min="15366" max="15366" width="8.75" style="7" customWidth="1"/>
    <col min="15367" max="15367" width="3.125" style="7" customWidth="1"/>
    <col min="15368" max="15369" width="6.25" style="7" customWidth="1"/>
    <col min="15370" max="15370" width="26.875" style="7" customWidth="1"/>
    <col min="15371" max="15371" width="3.125" style="7" customWidth="1"/>
    <col min="15372" max="15372" width="0" style="7" hidden="1" customWidth="1"/>
    <col min="15373" max="15616" width="9" style="7"/>
    <col min="15617" max="15618" width="3.125" style="7" customWidth="1"/>
    <col min="15619" max="15619" width="4.375" style="7" customWidth="1"/>
    <col min="15620" max="15620" width="1.875" style="7" customWidth="1"/>
    <col min="15621" max="15621" width="18.125" style="7" customWidth="1"/>
    <col min="15622" max="15622" width="8.75" style="7" customWidth="1"/>
    <col min="15623" max="15623" width="3.125" style="7" customWidth="1"/>
    <col min="15624" max="15625" width="6.25" style="7" customWidth="1"/>
    <col min="15626" max="15626" width="26.875" style="7" customWidth="1"/>
    <col min="15627" max="15627" width="3.125" style="7" customWidth="1"/>
    <col min="15628" max="15628" width="0" style="7" hidden="1" customWidth="1"/>
    <col min="15629" max="15872" width="9" style="7"/>
    <col min="15873" max="15874" width="3.125" style="7" customWidth="1"/>
    <col min="15875" max="15875" width="4.375" style="7" customWidth="1"/>
    <col min="15876" max="15876" width="1.875" style="7" customWidth="1"/>
    <col min="15877" max="15877" width="18.125" style="7" customWidth="1"/>
    <col min="15878" max="15878" width="8.75" style="7" customWidth="1"/>
    <col min="15879" max="15879" width="3.125" style="7" customWidth="1"/>
    <col min="15880" max="15881" width="6.25" style="7" customWidth="1"/>
    <col min="15882" max="15882" width="26.875" style="7" customWidth="1"/>
    <col min="15883" max="15883" width="3.125" style="7" customWidth="1"/>
    <col min="15884" max="15884" width="0" style="7" hidden="1" customWidth="1"/>
    <col min="15885" max="16128" width="9" style="7"/>
    <col min="16129" max="16130" width="3.125" style="7" customWidth="1"/>
    <col min="16131" max="16131" width="4.375" style="7" customWidth="1"/>
    <col min="16132" max="16132" width="1.875" style="7" customWidth="1"/>
    <col min="16133" max="16133" width="18.125" style="7" customWidth="1"/>
    <col min="16134" max="16134" width="8.75" style="7" customWidth="1"/>
    <col min="16135" max="16135" width="3.125" style="7" customWidth="1"/>
    <col min="16136" max="16137" width="6.25" style="7" customWidth="1"/>
    <col min="16138" max="16138" width="26.875" style="7" customWidth="1"/>
    <col min="16139" max="16139" width="3.125" style="7" customWidth="1"/>
    <col min="16140" max="16140" width="0" style="7" hidden="1" customWidth="1"/>
    <col min="16141" max="16384" width="9" style="7"/>
  </cols>
  <sheetData>
    <row r="1" spans="1:14" s="27" customFormat="1" x14ac:dyDescent="0.4">
      <c r="A1" s="27" t="s">
        <v>889</v>
      </c>
    </row>
    <row r="2" spans="1:14" ht="18.75" x14ac:dyDescent="0.4">
      <c r="B2" s="528" t="s">
        <v>69</v>
      </c>
      <c r="C2" s="528"/>
      <c r="D2" s="528"/>
      <c r="E2" s="528"/>
      <c r="F2" s="528"/>
      <c r="G2" s="528"/>
      <c r="H2" s="528"/>
      <c r="I2" s="528"/>
      <c r="J2" s="528"/>
      <c r="K2" s="528"/>
    </row>
    <row r="3" spans="1:14" x14ac:dyDescent="0.4">
      <c r="B3" s="529"/>
      <c r="C3" s="529"/>
      <c r="D3" s="529"/>
      <c r="E3" s="529"/>
      <c r="F3" s="529"/>
      <c r="G3" s="529"/>
      <c r="H3" s="529"/>
      <c r="I3" s="529"/>
      <c r="J3" s="529"/>
      <c r="K3" s="529"/>
    </row>
    <row r="4" spans="1:14" s="85" customFormat="1" ht="22.5" customHeight="1" x14ac:dyDescent="0.4">
      <c r="C4" s="86"/>
      <c r="D4" s="86"/>
      <c r="E4" s="86"/>
      <c r="F4" s="87"/>
      <c r="G4" s="88" t="s">
        <v>70</v>
      </c>
      <c r="H4" s="530"/>
      <c r="I4" s="530"/>
      <c r="J4" s="530"/>
      <c r="K4" s="89" t="s">
        <v>71</v>
      </c>
      <c r="L4" s="90"/>
      <c r="M4" s="91" t="str">
        <f>IF(COUNTIF(M26:M85,1)=0,"","営業種目で選択されていない業務の選択があります")</f>
        <v/>
      </c>
    </row>
    <row r="5" spans="1:14" s="85" customFormat="1" ht="18.75" customHeight="1" x14ac:dyDescent="0.4">
      <c r="C5" s="86"/>
      <c r="D5" s="86"/>
      <c r="E5" s="86"/>
      <c r="F5" s="87"/>
      <c r="G5" s="92"/>
      <c r="H5" s="86"/>
      <c r="I5" s="88"/>
      <c r="J5" s="93"/>
      <c r="K5" s="89"/>
      <c r="M5" s="94"/>
    </row>
    <row r="6" spans="1:14" s="85" customFormat="1" ht="19.5" customHeight="1" x14ac:dyDescent="0.4">
      <c r="A6" s="95" t="s">
        <v>181</v>
      </c>
      <c r="B6" s="95"/>
      <c r="C6" s="96"/>
      <c r="D6" s="96"/>
      <c r="E6" s="96"/>
      <c r="F6" s="97"/>
      <c r="G6" s="98"/>
      <c r="H6" s="96"/>
      <c r="I6" s="89"/>
      <c r="J6" s="99"/>
      <c r="K6" s="89"/>
      <c r="M6" s="94"/>
    </row>
    <row r="7" spans="1:14" s="85" customFormat="1" ht="18.75" customHeight="1" x14ac:dyDescent="0.4">
      <c r="A7" s="531" t="s">
        <v>182</v>
      </c>
      <c r="B7" s="532"/>
      <c r="C7" s="532"/>
      <c r="D7" s="532"/>
      <c r="E7" s="532"/>
      <c r="F7" s="533" t="s">
        <v>183</v>
      </c>
      <c r="G7" s="534"/>
      <c r="H7" s="534"/>
      <c r="I7" s="534"/>
      <c r="J7" s="534"/>
      <c r="K7" s="535"/>
      <c r="M7" s="94"/>
    </row>
    <row r="8" spans="1:14" s="85" customFormat="1" ht="18.75" customHeight="1" x14ac:dyDescent="0.4">
      <c r="A8" s="100" t="s">
        <v>75</v>
      </c>
      <c r="B8" s="539" t="s">
        <v>76</v>
      </c>
      <c r="C8" s="539"/>
      <c r="D8" s="539" t="s">
        <v>184</v>
      </c>
      <c r="E8" s="539"/>
      <c r="F8" s="536"/>
      <c r="G8" s="537"/>
      <c r="H8" s="537"/>
      <c r="I8" s="537"/>
      <c r="J8" s="537"/>
      <c r="K8" s="538"/>
      <c r="M8" s="91" t="str">
        <f>IF(COUNT(L14:L19)=0,"","重複した営業種目が選択されています。")</f>
        <v/>
      </c>
    </row>
    <row r="9" spans="1:14" s="85" customFormat="1" ht="39.950000000000003" customHeight="1" x14ac:dyDescent="0.4">
      <c r="A9" s="101">
        <v>1</v>
      </c>
      <c r="B9" s="523"/>
      <c r="C9" s="523"/>
      <c r="D9" s="524" t="str">
        <f t="shared" ref="D9:D19" si="0">IF(B9="","",VLOOKUP(B9,U$20:V$32,2,0))</f>
        <v/>
      </c>
      <c r="E9" s="524"/>
      <c r="F9" s="525"/>
      <c r="G9" s="526"/>
      <c r="H9" s="526"/>
      <c r="I9" s="526"/>
      <c r="J9" s="526"/>
      <c r="K9" s="527"/>
      <c r="L9" s="102" t="str">
        <f t="shared" ref="L9:L19" si="1">IF(B9="","",IF(COUNTIF(B$9:C$19,B9)=1,"",1))</f>
        <v/>
      </c>
      <c r="M9" s="91" t="str">
        <f>IF(B9="","",IF(COUNTIF($L$26:$L$85,B9)=0,"選択した営業種目に対応する業務を選択してください。",""))</f>
        <v/>
      </c>
    </row>
    <row r="10" spans="1:14" s="85" customFormat="1" ht="39.950000000000003" customHeight="1" x14ac:dyDescent="0.4">
      <c r="A10" s="103">
        <v>2</v>
      </c>
      <c r="B10" s="518"/>
      <c r="C10" s="518"/>
      <c r="D10" s="519" t="str">
        <f t="shared" si="0"/>
        <v/>
      </c>
      <c r="E10" s="519"/>
      <c r="F10" s="520"/>
      <c r="G10" s="521"/>
      <c r="H10" s="521"/>
      <c r="I10" s="521"/>
      <c r="J10" s="521"/>
      <c r="K10" s="522"/>
      <c r="L10" s="102" t="str">
        <f t="shared" si="1"/>
        <v/>
      </c>
      <c r="M10" s="91" t="str">
        <f t="shared" ref="M10:M19" si="2">IF(B10="","",IF(COUNTIF($L$26:$L$84,B10)=0,"選択した営業種目に対応する業務を選択してください。",""))</f>
        <v/>
      </c>
      <c r="N10" s="104"/>
    </row>
    <row r="11" spans="1:14" s="85" customFormat="1" ht="39.950000000000003" customHeight="1" x14ac:dyDescent="0.4">
      <c r="A11" s="103">
        <v>3</v>
      </c>
      <c r="B11" s="518"/>
      <c r="C11" s="518"/>
      <c r="D11" s="519" t="str">
        <f t="shared" si="0"/>
        <v/>
      </c>
      <c r="E11" s="519"/>
      <c r="F11" s="520"/>
      <c r="G11" s="521"/>
      <c r="H11" s="521"/>
      <c r="I11" s="521"/>
      <c r="J11" s="521"/>
      <c r="K11" s="522"/>
      <c r="L11" s="102" t="str">
        <f t="shared" si="1"/>
        <v/>
      </c>
      <c r="M11" s="91" t="str">
        <f t="shared" si="2"/>
        <v/>
      </c>
      <c r="N11" s="104"/>
    </row>
    <row r="12" spans="1:14" s="85" customFormat="1" ht="39.950000000000003" customHeight="1" x14ac:dyDescent="0.4">
      <c r="A12" s="103">
        <v>4</v>
      </c>
      <c r="B12" s="518"/>
      <c r="C12" s="518"/>
      <c r="D12" s="519" t="str">
        <f t="shared" si="0"/>
        <v/>
      </c>
      <c r="E12" s="519"/>
      <c r="F12" s="520"/>
      <c r="G12" s="521"/>
      <c r="H12" s="521"/>
      <c r="I12" s="521"/>
      <c r="J12" s="521"/>
      <c r="K12" s="522"/>
      <c r="L12" s="102" t="str">
        <f t="shared" si="1"/>
        <v/>
      </c>
      <c r="M12" s="91" t="str">
        <f t="shared" si="2"/>
        <v/>
      </c>
      <c r="N12" s="104"/>
    </row>
    <row r="13" spans="1:14" s="85" customFormat="1" ht="39.950000000000003" customHeight="1" x14ac:dyDescent="0.4">
      <c r="A13" s="103">
        <v>5</v>
      </c>
      <c r="B13" s="518"/>
      <c r="C13" s="518"/>
      <c r="D13" s="519" t="str">
        <f t="shared" si="0"/>
        <v/>
      </c>
      <c r="E13" s="519"/>
      <c r="F13" s="520"/>
      <c r="G13" s="521"/>
      <c r="H13" s="521"/>
      <c r="I13" s="521"/>
      <c r="J13" s="521"/>
      <c r="K13" s="522"/>
      <c r="L13" s="102" t="str">
        <f t="shared" si="1"/>
        <v/>
      </c>
      <c r="M13" s="91" t="str">
        <f t="shared" si="2"/>
        <v/>
      </c>
      <c r="N13" s="104"/>
    </row>
    <row r="14" spans="1:14" s="85" customFormat="1" ht="39.950000000000003" customHeight="1" x14ac:dyDescent="0.4">
      <c r="A14" s="101">
        <v>6</v>
      </c>
      <c r="B14" s="523"/>
      <c r="C14" s="523"/>
      <c r="D14" s="524" t="str">
        <f>IF(B14="","",VLOOKUP(B14,U$20:V$32,2,0))</f>
        <v/>
      </c>
      <c r="E14" s="524"/>
      <c r="F14" s="525"/>
      <c r="G14" s="526"/>
      <c r="H14" s="526"/>
      <c r="I14" s="526"/>
      <c r="J14" s="526"/>
      <c r="K14" s="527"/>
      <c r="L14" s="102" t="str">
        <f t="shared" si="1"/>
        <v/>
      </c>
      <c r="M14" s="91" t="str">
        <f t="shared" si="2"/>
        <v/>
      </c>
    </row>
    <row r="15" spans="1:14" s="85" customFormat="1" ht="39.950000000000003" customHeight="1" x14ac:dyDescent="0.4">
      <c r="A15" s="103">
        <v>7</v>
      </c>
      <c r="B15" s="518"/>
      <c r="C15" s="518"/>
      <c r="D15" s="519" t="str">
        <f t="shared" si="0"/>
        <v/>
      </c>
      <c r="E15" s="519"/>
      <c r="F15" s="520"/>
      <c r="G15" s="521"/>
      <c r="H15" s="521"/>
      <c r="I15" s="521"/>
      <c r="J15" s="521"/>
      <c r="K15" s="522"/>
      <c r="L15" s="102" t="str">
        <f t="shared" si="1"/>
        <v/>
      </c>
      <c r="M15" s="91" t="str">
        <f t="shared" si="2"/>
        <v/>
      </c>
      <c r="N15" s="104"/>
    </row>
    <row r="16" spans="1:14" s="85" customFormat="1" ht="39.950000000000003" customHeight="1" x14ac:dyDescent="0.4">
      <c r="A16" s="101">
        <v>8</v>
      </c>
      <c r="B16" s="518"/>
      <c r="C16" s="518"/>
      <c r="D16" s="519" t="str">
        <f t="shared" si="0"/>
        <v/>
      </c>
      <c r="E16" s="519"/>
      <c r="F16" s="520"/>
      <c r="G16" s="521"/>
      <c r="H16" s="521"/>
      <c r="I16" s="521"/>
      <c r="J16" s="521"/>
      <c r="K16" s="522"/>
      <c r="L16" s="102" t="str">
        <f t="shared" si="1"/>
        <v/>
      </c>
      <c r="M16" s="91" t="str">
        <f t="shared" si="2"/>
        <v/>
      </c>
      <c r="N16" s="104"/>
    </row>
    <row r="17" spans="1:22" s="85" customFormat="1" ht="39.950000000000003" customHeight="1" x14ac:dyDescent="0.4">
      <c r="A17" s="103">
        <v>9</v>
      </c>
      <c r="B17" s="518"/>
      <c r="C17" s="518"/>
      <c r="D17" s="519" t="str">
        <f t="shared" si="0"/>
        <v/>
      </c>
      <c r="E17" s="519"/>
      <c r="F17" s="520"/>
      <c r="G17" s="521"/>
      <c r="H17" s="521"/>
      <c r="I17" s="521"/>
      <c r="J17" s="521"/>
      <c r="K17" s="522"/>
      <c r="L17" s="102" t="str">
        <f t="shared" si="1"/>
        <v/>
      </c>
      <c r="M17" s="91" t="str">
        <f t="shared" si="2"/>
        <v/>
      </c>
      <c r="N17" s="104"/>
    </row>
    <row r="18" spans="1:22" s="85" customFormat="1" ht="39.950000000000003" customHeight="1" x14ac:dyDescent="0.4">
      <c r="A18" s="101">
        <v>10</v>
      </c>
      <c r="B18" s="518"/>
      <c r="C18" s="518"/>
      <c r="D18" s="519" t="str">
        <f t="shared" si="0"/>
        <v/>
      </c>
      <c r="E18" s="519"/>
      <c r="F18" s="520"/>
      <c r="G18" s="521"/>
      <c r="H18" s="521"/>
      <c r="I18" s="521"/>
      <c r="J18" s="521"/>
      <c r="K18" s="522"/>
      <c r="L18" s="102" t="str">
        <f t="shared" si="1"/>
        <v/>
      </c>
      <c r="M18" s="91" t="str">
        <f t="shared" si="2"/>
        <v/>
      </c>
      <c r="N18" s="104"/>
    </row>
    <row r="19" spans="1:22" s="85" customFormat="1" ht="39.950000000000003" customHeight="1" x14ac:dyDescent="0.4">
      <c r="A19" s="105">
        <v>11</v>
      </c>
      <c r="B19" s="504"/>
      <c r="C19" s="504"/>
      <c r="D19" s="505" t="str">
        <f t="shared" si="0"/>
        <v/>
      </c>
      <c r="E19" s="505"/>
      <c r="F19" s="506"/>
      <c r="G19" s="507"/>
      <c r="H19" s="507"/>
      <c r="I19" s="507"/>
      <c r="J19" s="507"/>
      <c r="K19" s="508"/>
      <c r="L19" s="102" t="str">
        <f t="shared" si="1"/>
        <v/>
      </c>
      <c r="M19" s="91" t="str">
        <f t="shared" si="2"/>
        <v/>
      </c>
      <c r="N19" s="104"/>
    </row>
    <row r="20" spans="1:22" s="85" customFormat="1" ht="15" customHeight="1" x14ac:dyDescent="0.4">
      <c r="B20" s="96"/>
      <c r="C20" s="96"/>
      <c r="D20" s="96"/>
      <c r="E20" s="96"/>
      <c r="F20" s="106"/>
      <c r="G20" s="106"/>
      <c r="H20" s="106"/>
      <c r="I20" s="106"/>
      <c r="J20" s="106"/>
      <c r="K20" s="106"/>
      <c r="U20" s="85">
        <v>301</v>
      </c>
      <c r="V20" s="107" t="s">
        <v>185</v>
      </c>
    </row>
    <row r="21" spans="1:22" s="27" customFormat="1" x14ac:dyDescent="0.4">
      <c r="A21" s="27" t="s">
        <v>890</v>
      </c>
    </row>
    <row r="22" spans="1:22" s="85" customFormat="1" ht="18.75" customHeight="1" x14ac:dyDescent="0.4">
      <c r="A22" s="509" t="s">
        <v>186</v>
      </c>
      <c r="B22" s="509"/>
      <c r="C22" s="509"/>
      <c r="D22" s="509"/>
      <c r="E22" s="509"/>
      <c r="F22" s="509"/>
      <c r="G22" s="509"/>
      <c r="H22" s="509"/>
      <c r="I22" s="509"/>
      <c r="J22" s="509"/>
      <c r="K22" s="509"/>
      <c r="U22" s="85">
        <v>302</v>
      </c>
      <c r="V22" s="107" t="s">
        <v>187</v>
      </c>
    </row>
    <row r="23" spans="1:22" s="85" customFormat="1" ht="18.75" customHeight="1" x14ac:dyDescent="0.4">
      <c r="A23" s="510"/>
      <c r="B23" s="510"/>
      <c r="C23" s="510"/>
      <c r="D23" s="510"/>
      <c r="E23" s="510"/>
      <c r="F23" s="510"/>
      <c r="G23" s="510"/>
      <c r="H23" s="510"/>
      <c r="I23" s="510"/>
      <c r="J23" s="510"/>
      <c r="K23" s="510"/>
      <c r="U23" s="85">
        <v>303</v>
      </c>
      <c r="V23" s="107" t="s">
        <v>188</v>
      </c>
    </row>
    <row r="24" spans="1:22" s="86" customFormat="1" ht="19.5" customHeight="1" x14ac:dyDescent="0.4">
      <c r="A24" s="511" t="s">
        <v>73</v>
      </c>
      <c r="B24" s="511"/>
      <c r="C24" s="511"/>
      <c r="D24" s="511"/>
      <c r="E24" s="511"/>
      <c r="F24" s="511"/>
      <c r="G24" s="511"/>
      <c r="H24" s="511"/>
      <c r="I24" s="511"/>
      <c r="J24" s="511"/>
      <c r="K24" s="511"/>
      <c r="U24" s="85">
        <v>304</v>
      </c>
      <c r="V24" s="107" t="s">
        <v>189</v>
      </c>
    </row>
    <row r="25" spans="1:22" s="86" customFormat="1" ht="19.5" customHeight="1" x14ac:dyDescent="0.4">
      <c r="A25" s="512" t="s">
        <v>190</v>
      </c>
      <c r="B25" s="513"/>
      <c r="C25" s="514" t="s">
        <v>191</v>
      </c>
      <c r="D25" s="515"/>
      <c r="E25" s="516" t="s">
        <v>192</v>
      </c>
      <c r="F25" s="517"/>
      <c r="G25" s="108"/>
      <c r="H25" s="109" t="s">
        <v>190</v>
      </c>
      <c r="I25" s="110" t="s">
        <v>191</v>
      </c>
      <c r="J25" s="111" t="s">
        <v>192</v>
      </c>
      <c r="K25" s="108"/>
      <c r="U25" s="85">
        <v>305</v>
      </c>
      <c r="V25" s="107" t="s">
        <v>193</v>
      </c>
    </row>
    <row r="26" spans="1:22" s="85" customFormat="1" ht="21.75" customHeight="1" thickBot="1" x14ac:dyDescent="0.45">
      <c r="A26" s="501">
        <v>301</v>
      </c>
      <c r="B26" s="502"/>
      <c r="C26" s="112" t="s">
        <v>194</v>
      </c>
      <c r="D26" s="113"/>
      <c r="E26" s="113"/>
      <c r="F26" s="113"/>
      <c r="G26" s="113"/>
      <c r="H26" s="113"/>
      <c r="I26" s="113"/>
      <c r="J26" s="113"/>
      <c r="K26" s="114"/>
      <c r="L26" s="102" t="str">
        <f>IF(COUNTA(A27:B32,H27:H31)=0,"",301)</f>
        <v/>
      </c>
      <c r="M26" s="102" t="str">
        <f>IF(COUNTIF(B$9:C$19,L26)=0,1,"")</f>
        <v/>
      </c>
      <c r="U26" s="85">
        <v>306</v>
      </c>
      <c r="V26" s="107" t="s">
        <v>195</v>
      </c>
    </row>
    <row r="27" spans="1:22" s="85" customFormat="1" ht="21.75" customHeight="1" x14ac:dyDescent="0.4">
      <c r="A27" s="488"/>
      <c r="B27" s="489"/>
      <c r="C27" s="479" t="s">
        <v>196</v>
      </c>
      <c r="D27" s="480"/>
      <c r="E27" s="481" t="s">
        <v>197</v>
      </c>
      <c r="F27" s="503"/>
      <c r="G27" s="115"/>
      <c r="H27" s="116"/>
      <c r="I27" s="117" t="s">
        <v>198</v>
      </c>
      <c r="J27" s="118" t="s">
        <v>199</v>
      </c>
      <c r="K27" s="119"/>
      <c r="U27" s="85">
        <v>307</v>
      </c>
      <c r="V27" s="107" t="s">
        <v>200</v>
      </c>
    </row>
    <row r="28" spans="1:22" s="85" customFormat="1" ht="21.75" customHeight="1" x14ac:dyDescent="0.4">
      <c r="A28" s="484"/>
      <c r="B28" s="485"/>
      <c r="C28" s="479" t="s">
        <v>201</v>
      </c>
      <c r="D28" s="480"/>
      <c r="E28" s="481" t="s">
        <v>202</v>
      </c>
      <c r="F28" s="482"/>
      <c r="G28" s="115"/>
      <c r="H28" s="120"/>
      <c r="I28" s="117" t="s">
        <v>203</v>
      </c>
      <c r="J28" s="118" t="s">
        <v>204</v>
      </c>
      <c r="K28" s="119"/>
      <c r="U28" s="85">
        <v>308</v>
      </c>
      <c r="V28" s="107" t="s">
        <v>205</v>
      </c>
    </row>
    <row r="29" spans="1:22" s="85" customFormat="1" ht="21.75" customHeight="1" x14ac:dyDescent="0.4">
      <c r="A29" s="484"/>
      <c r="B29" s="485"/>
      <c r="C29" s="479" t="s">
        <v>206</v>
      </c>
      <c r="D29" s="480"/>
      <c r="E29" s="481" t="s">
        <v>207</v>
      </c>
      <c r="F29" s="482"/>
      <c r="G29" s="115"/>
      <c r="H29" s="120"/>
      <c r="I29" s="117" t="s">
        <v>208</v>
      </c>
      <c r="J29" s="118" t="s">
        <v>209</v>
      </c>
      <c r="K29" s="119"/>
      <c r="U29" s="85">
        <v>309</v>
      </c>
      <c r="V29" s="107" t="s">
        <v>210</v>
      </c>
    </row>
    <row r="30" spans="1:22" s="85" customFormat="1" ht="21.75" customHeight="1" x14ac:dyDescent="0.4">
      <c r="A30" s="484"/>
      <c r="B30" s="485"/>
      <c r="C30" s="479" t="s">
        <v>211</v>
      </c>
      <c r="D30" s="480"/>
      <c r="E30" s="481" t="s">
        <v>212</v>
      </c>
      <c r="F30" s="482"/>
      <c r="G30" s="115"/>
      <c r="H30" s="120"/>
      <c r="I30" s="117" t="s">
        <v>213</v>
      </c>
      <c r="J30" s="118" t="s">
        <v>214</v>
      </c>
      <c r="K30" s="119" t="s">
        <v>215</v>
      </c>
      <c r="U30" s="85">
        <v>310</v>
      </c>
      <c r="V30" s="107" t="s">
        <v>216</v>
      </c>
    </row>
    <row r="31" spans="1:22" s="85" customFormat="1" ht="21.75" customHeight="1" thickBot="1" x14ac:dyDescent="0.45">
      <c r="A31" s="484"/>
      <c r="B31" s="485"/>
      <c r="C31" s="479" t="s">
        <v>217</v>
      </c>
      <c r="D31" s="480"/>
      <c r="E31" s="481" t="s">
        <v>218</v>
      </c>
      <c r="F31" s="482"/>
      <c r="G31" s="115"/>
      <c r="H31" s="120"/>
      <c r="I31" s="117" t="s">
        <v>219</v>
      </c>
      <c r="J31" s="118" t="s">
        <v>220</v>
      </c>
      <c r="K31" s="119"/>
      <c r="U31" s="85">
        <v>311</v>
      </c>
      <c r="V31" s="85" t="s">
        <v>221</v>
      </c>
    </row>
    <row r="32" spans="1:22" s="85" customFormat="1" ht="21.75" customHeight="1" thickBot="1" x14ac:dyDescent="0.45">
      <c r="A32" s="490"/>
      <c r="B32" s="491"/>
      <c r="C32" s="479" t="s">
        <v>222</v>
      </c>
      <c r="D32" s="480"/>
      <c r="E32" s="481" t="s">
        <v>223</v>
      </c>
      <c r="F32" s="482"/>
      <c r="G32" s="115"/>
      <c r="H32" s="121"/>
      <c r="I32" s="122"/>
      <c r="J32" s="495"/>
      <c r="K32" s="496"/>
      <c r="U32" s="85">
        <v>399</v>
      </c>
      <c r="V32" s="107" t="s">
        <v>224</v>
      </c>
    </row>
    <row r="33" spans="1:13" s="85" customFormat="1" ht="21.75" customHeight="1" thickBot="1" x14ac:dyDescent="0.45">
      <c r="A33" s="486">
        <v>302</v>
      </c>
      <c r="B33" s="487"/>
      <c r="C33" s="112" t="s">
        <v>225</v>
      </c>
      <c r="D33" s="112"/>
      <c r="E33" s="112"/>
      <c r="F33" s="112"/>
      <c r="G33" s="112"/>
      <c r="H33" s="112"/>
      <c r="I33" s="112"/>
      <c r="J33" s="112"/>
      <c r="K33" s="119"/>
      <c r="L33" s="102" t="str">
        <f>IF(COUNTA(A34:B36,H34:H36)=0,"",302)</f>
        <v/>
      </c>
      <c r="M33" s="102" t="str">
        <f>IF(COUNTIF(B$9:C$19,L33)=0,1,"")</f>
        <v/>
      </c>
    </row>
    <row r="34" spans="1:13" s="85" customFormat="1" ht="21.75" customHeight="1" x14ac:dyDescent="0.4">
      <c r="A34" s="488"/>
      <c r="B34" s="489"/>
      <c r="C34" s="479" t="s">
        <v>196</v>
      </c>
      <c r="D34" s="480"/>
      <c r="E34" s="481" t="s">
        <v>226</v>
      </c>
      <c r="F34" s="482"/>
      <c r="G34" s="123" t="s">
        <v>215</v>
      </c>
      <c r="H34" s="116"/>
      <c r="I34" s="117" t="s">
        <v>211</v>
      </c>
      <c r="J34" s="124" t="s">
        <v>227</v>
      </c>
      <c r="K34" s="125" t="s">
        <v>215</v>
      </c>
    </row>
    <row r="35" spans="1:13" s="85" customFormat="1" ht="21.75" customHeight="1" x14ac:dyDescent="0.4">
      <c r="A35" s="484"/>
      <c r="B35" s="485"/>
      <c r="C35" s="479" t="s">
        <v>201</v>
      </c>
      <c r="D35" s="480"/>
      <c r="E35" s="481" t="s">
        <v>228</v>
      </c>
      <c r="F35" s="482"/>
      <c r="G35" s="115" t="s">
        <v>215</v>
      </c>
      <c r="H35" s="120"/>
      <c r="I35" s="117" t="s">
        <v>217</v>
      </c>
      <c r="J35" s="118" t="s">
        <v>229</v>
      </c>
      <c r="K35" s="119" t="s">
        <v>215</v>
      </c>
    </row>
    <row r="36" spans="1:13" s="85" customFormat="1" ht="21.75" customHeight="1" thickBot="1" x14ac:dyDescent="0.45">
      <c r="A36" s="490"/>
      <c r="B36" s="491"/>
      <c r="C36" s="479" t="s">
        <v>206</v>
      </c>
      <c r="D36" s="480"/>
      <c r="E36" s="481" t="s">
        <v>230</v>
      </c>
      <c r="F36" s="482"/>
      <c r="G36" s="115" t="s">
        <v>215</v>
      </c>
      <c r="H36" s="126"/>
      <c r="I36" s="117" t="s">
        <v>222</v>
      </c>
      <c r="J36" s="118" t="s">
        <v>231</v>
      </c>
      <c r="K36" s="119" t="s">
        <v>215</v>
      </c>
    </row>
    <row r="37" spans="1:13" s="85" customFormat="1" ht="21.75" customHeight="1" thickBot="1" x14ac:dyDescent="0.45">
      <c r="A37" s="486">
        <v>303</v>
      </c>
      <c r="B37" s="487"/>
      <c r="C37" s="112" t="s">
        <v>232</v>
      </c>
      <c r="D37" s="112"/>
      <c r="E37" s="112"/>
      <c r="F37" s="112"/>
      <c r="G37" s="113"/>
      <c r="H37" s="113"/>
      <c r="I37" s="113"/>
      <c r="J37" s="113"/>
      <c r="K37" s="114"/>
      <c r="L37" s="102" t="str">
        <f>IF(COUNTA(A38,H38)=0,"",303)</f>
        <v/>
      </c>
      <c r="M37" s="102" t="str">
        <f>IF(COUNTIF(B$9:C$19,L37)=0,1,"")</f>
        <v/>
      </c>
    </row>
    <row r="38" spans="1:13" s="85" customFormat="1" ht="21.75" customHeight="1" thickBot="1" x14ac:dyDescent="0.45">
      <c r="A38" s="499"/>
      <c r="B38" s="500"/>
      <c r="C38" s="479" t="s">
        <v>196</v>
      </c>
      <c r="D38" s="480"/>
      <c r="E38" s="492" t="s">
        <v>233</v>
      </c>
      <c r="F38" s="493"/>
      <c r="G38" s="115" t="s">
        <v>215</v>
      </c>
      <c r="H38" s="127"/>
      <c r="I38" s="117" t="s">
        <v>201</v>
      </c>
      <c r="J38" s="118" t="s">
        <v>234</v>
      </c>
      <c r="K38" s="119" t="s">
        <v>215</v>
      </c>
      <c r="L38" s="90"/>
    </row>
    <row r="39" spans="1:13" s="85" customFormat="1" ht="21.75" customHeight="1" thickBot="1" x14ac:dyDescent="0.45">
      <c r="A39" s="486">
        <v>304</v>
      </c>
      <c r="B39" s="487"/>
      <c r="C39" s="112" t="s">
        <v>235</v>
      </c>
      <c r="D39" s="113"/>
      <c r="E39" s="128"/>
      <c r="F39" s="128"/>
      <c r="G39" s="128"/>
      <c r="H39" s="128"/>
      <c r="I39" s="128"/>
      <c r="J39" s="128"/>
      <c r="K39" s="114"/>
      <c r="L39" s="102" t="str">
        <f>IF(COUNTA(A40:B46,H40:H46)=0,"",304)</f>
        <v/>
      </c>
      <c r="M39" s="102" t="str">
        <f>IF(COUNTIF(B$9:C$19,L39)=0,1,"")</f>
        <v/>
      </c>
    </row>
    <row r="40" spans="1:13" s="85" customFormat="1" ht="21.75" customHeight="1" x14ac:dyDescent="0.4">
      <c r="A40" s="488"/>
      <c r="B40" s="489"/>
      <c r="C40" s="479" t="s">
        <v>196</v>
      </c>
      <c r="D40" s="480"/>
      <c r="E40" s="481" t="s">
        <v>236</v>
      </c>
      <c r="F40" s="482"/>
      <c r="G40" s="129"/>
      <c r="H40" s="116"/>
      <c r="I40" s="117" t="s">
        <v>203</v>
      </c>
      <c r="J40" s="118" t="s">
        <v>237</v>
      </c>
      <c r="K40" s="119"/>
    </row>
    <row r="41" spans="1:13" s="85" customFormat="1" ht="21.75" customHeight="1" x14ac:dyDescent="0.4">
      <c r="A41" s="484"/>
      <c r="B41" s="485"/>
      <c r="C41" s="479" t="s">
        <v>201</v>
      </c>
      <c r="D41" s="480"/>
      <c r="E41" s="481" t="s">
        <v>238</v>
      </c>
      <c r="F41" s="482"/>
      <c r="G41" s="129"/>
      <c r="H41" s="120"/>
      <c r="I41" s="117" t="s">
        <v>208</v>
      </c>
      <c r="J41" s="118" t="s">
        <v>239</v>
      </c>
      <c r="K41" s="119"/>
    </row>
    <row r="42" spans="1:13" s="85" customFormat="1" ht="21.75" customHeight="1" x14ac:dyDescent="0.4">
      <c r="A42" s="484"/>
      <c r="B42" s="485"/>
      <c r="C42" s="479" t="s">
        <v>206</v>
      </c>
      <c r="D42" s="480"/>
      <c r="E42" s="481" t="s">
        <v>240</v>
      </c>
      <c r="F42" s="482"/>
      <c r="G42" s="129"/>
      <c r="H42" s="120"/>
      <c r="I42" s="117" t="s">
        <v>213</v>
      </c>
      <c r="J42" s="118" t="s">
        <v>241</v>
      </c>
      <c r="K42" s="119"/>
    </row>
    <row r="43" spans="1:13" s="85" customFormat="1" ht="21.75" customHeight="1" x14ac:dyDescent="0.4">
      <c r="A43" s="484"/>
      <c r="B43" s="485"/>
      <c r="C43" s="479" t="s">
        <v>211</v>
      </c>
      <c r="D43" s="480"/>
      <c r="E43" s="481" t="s">
        <v>242</v>
      </c>
      <c r="F43" s="482"/>
      <c r="G43" s="129"/>
      <c r="H43" s="120"/>
      <c r="I43" s="117" t="s">
        <v>219</v>
      </c>
      <c r="J43" s="118" t="s">
        <v>243</v>
      </c>
      <c r="K43" s="119"/>
    </row>
    <row r="44" spans="1:13" s="85" customFormat="1" ht="21.75" customHeight="1" x14ac:dyDescent="0.4">
      <c r="A44" s="484"/>
      <c r="B44" s="485"/>
      <c r="C44" s="479" t="s">
        <v>217</v>
      </c>
      <c r="D44" s="480"/>
      <c r="E44" s="481" t="s">
        <v>244</v>
      </c>
      <c r="F44" s="482"/>
      <c r="G44" s="129"/>
      <c r="H44" s="120"/>
      <c r="I44" s="117" t="s">
        <v>245</v>
      </c>
      <c r="J44" s="118" t="s">
        <v>246</v>
      </c>
      <c r="K44" s="119" t="s">
        <v>215</v>
      </c>
    </row>
    <row r="45" spans="1:13" s="85" customFormat="1" ht="21.75" customHeight="1" x14ac:dyDescent="0.4">
      <c r="A45" s="484"/>
      <c r="B45" s="485"/>
      <c r="C45" s="479" t="s">
        <v>222</v>
      </c>
      <c r="D45" s="480"/>
      <c r="E45" s="481" t="s">
        <v>247</v>
      </c>
      <c r="F45" s="482"/>
      <c r="G45" s="129" t="s">
        <v>248</v>
      </c>
      <c r="H45" s="120"/>
      <c r="I45" s="117" t="s">
        <v>249</v>
      </c>
      <c r="J45" s="118" t="s">
        <v>250</v>
      </c>
      <c r="K45" s="119"/>
    </row>
    <row r="46" spans="1:13" s="85" customFormat="1" ht="21.75" customHeight="1" thickBot="1" x14ac:dyDescent="0.45">
      <c r="A46" s="490"/>
      <c r="B46" s="491"/>
      <c r="C46" s="479" t="s">
        <v>198</v>
      </c>
      <c r="D46" s="480"/>
      <c r="E46" s="481" t="s">
        <v>251</v>
      </c>
      <c r="F46" s="482"/>
      <c r="G46" s="129"/>
      <c r="H46" s="126"/>
      <c r="I46" s="130" t="s">
        <v>252</v>
      </c>
      <c r="J46" s="118" t="s">
        <v>253</v>
      </c>
      <c r="K46" s="119"/>
    </row>
    <row r="47" spans="1:13" s="85" customFormat="1" ht="21.75" customHeight="1" thickBot="1" x14ac:dyDescent="0.45">
      <c r="A47" s="486">
        <v>305</v>
      </c>
      <c r="B47" s="487"/>
      <c r="C47" s="112" t="s">
        <v>254</v>
      </c>
      <c r="D47" s="113"/>
      <c r="E47" s="128"/>
      <c r="F47" s="128"/>
      <c r="G47" s="128"/>
      <c r="H47" s="128"/>
      <c r="I47" s="128"/>
      <c r="J47" s="128"/>
      <c r="K47" s="131"/>
      <c r="L47" s="102" t="str">
        <f>IF(COUNTA(A48:B53,H48:H52)=0,"",305)</f>
        <v/>
      </c>
      <c r="M47" s="102" t="str">
        <f>IF(COUNTIF(B$9:C$19,L47)=0,1,"")</f>
        <v/>
      </c>
    </row>
    <row r="48" spans="1:13" s="85" customFormat="1" ht="21.75" customHeight="1" x14ac:dyDescent="0.4">
      <c r="A48" s="488"/>
      <c r="B48" s="489"/>
      <c r="C48" s="479" t="s">
        <v>196</v>
      </c>
      <c r="D48" s="480"/>
      <c r="E48" s="481" t="s">
        <v>255</v>
      </c>
      <c r="F48" s="482"/>
      <c r="G48" s="115"/>
      <c r="H48" s="116"/>
      <c r="I48" s="117" t="s">
        <v>198</v>
      </c>
      <c r="J48" s="118" t="s">
        <v>256</v>
      </c>
      <c r="K48" s="119" t="s">
        <v>248</v>
      </c>
    </row>
    <row r="49" spans="1:13" s="85" customFormat="1" ht="21.75" customHeight="1" x14ac:dyDescent="0.4">
      <c r="A49" s="484"/>
      <c r="B49" s="485"/>
      <c r="C49" s="479" t="s">
        <v>201</v>
      </c>
      <c r="D49" s="480"/>
      <c r="E49" s="481" t="s">
        <v>257</v>
      </c>
      <c r="F49" s="482"/>
      <c r="G49" s="115"/>
      <c r="H49" s="120"/>
      <c r="I49" s="117" t="s">
        <v>203</v>
      </c>
      <c r="J49" s="118" t="s">
        <v>258</v>
      </c>
      <c r="K49" s="119"/>
    </row>
    <row r="50" spans="1:13" s="85" customFormat="1" ht="21.75" customHeight="1" x14ac:dyDescent="0.4">
      <c r="A50" s="484"/>
      <c r="B50" s="485"/>
      <c r="C50" s="479" t="s">
        <v>206</v>
      </c>
      <c r="D50" s="480"/>
      <c r="E50" s="481" t="s">
        <v>259</v>
      </c>
      <c r="F50" s="482"/>
      <c r="G50" s="115"/>
      <c r="H50" s="120"/>
      <c r="I50" s="117" t="s">
        <v>208</v>
      </c>
      <c r="J50" s="118" t="s">
        <v>260</v>
      </c>
      <c r="K50" s="119"/>
    </row>
    <row r="51" spans="1:13" s="85" customFormat="1" ht="21.75" customHeight="1" x14ac:dyDescent="0.4">
      <c r="A51" s="484"/>
      <c r="B51" s="485"/>
      <c r="C51" s="479" t="s">
        <v>211</v>
      </c>
      <c r="D51" s="480"/>
      <c r="E51" s="481" t="s">
        <v>261</v>
      </c>
      <c r="F51" s="482"/>
      <c r="G51" s="115"/>
      <c r="H51" s="120"/>
      <c r="I51" s="117" t="s">
        <v>213</v>
      </c>
      <c r="J51" s="118" t="s">
        <v>262</v>
      </c>
      <c r="K51" s="119"/>
    </row>
    <row r="52" spans="1:13" s="85" customFormat="1" ht="21.75" customHeight="1" thickBot="1" x14ac:dyDescent="0.45">
      <c r="A52" s="484"/>
      <c r="B52" s="485"/>
      <c r="C52" s="479" t="s">
        <v>217</v>
      </c>
      <c r="D52" s="480"/>
      <c r="E52" s="481" t="s">
        <v>263</v>
      </c>
      <c r="F52" s="482"/>
      <c r="G52" s="115"/>
      <c r="H52" s="120"/>
      <c r="I52" s="117">
        <v>99</v>
      </c>
      <c r="J52" s="118" t="s">
        <v>264</v>
      </c>
      <c r="K52" s="119"/>
    </row>
    <row r="53" spans="1:13" s="85" customFormat="1" ht="21.75" customHeight="1" thickBot="1" x14ac:dyDescent="0.45">
      <c r="A53" s="490"/>
      <c r="B53" s="491"/>
      <c r="C53" s="479" t="s">
        <v>222</v>
      </c>
      <c r="D53" s="480"/>
      <c r="E53" s="481" t="s">
        <v>265</v>
      </c>
      <c r="F53" s="482"/>
      <c r="G53" s="115"/>
      <c r="H53" s="121"/>
      <c r="I53" s="122"/>
      <c r="J53" s="495"/>
      <c r="K53" s="496"/>
    </row>
    <row r="54" spans="1:13" s="27" customFormat="1" x14ac:dyDescent="0.4">
      <c r="A54" s="27" t="s">
        <v>890</v>
      </c>
    </row>
    <row r="55" spans="1:13" s="85" customFormat="1" ht="21.75" customHeight="1" thickBot="1" x14ac:dyDescent="0.45">
      <c r="A55" s="497">
        <v>306</v>
      </c>
      <c r="B55" s="498"/>
      <c r="C55" s="112" t="s">
        <v>266</v>
      </c>
      <c r="D55" s="113"/>
      <c r="E55" s="128"/>
      <c r="F55" s="128"/>
      <c r="G55" s="128"/>
      <c r="H55" s="128"/>
      <c r="I55" s="128"/>
      <c r="J55" s="128"/>
      <c r="K55" s="114"/>
      <c r="L55" s="102" t="str">
        <f>IF(COUNTA(A56:B61,H56:H60)=0,"",306)</f>
        <v/>
      </c>
      <c r="M55" s="102" t="str">
        <f>IF(COUNTIF(B$9:C$19,L55)=0,1,"")</f>
        <v/>
      </c>
    </row>
    <row r="56" spans="1:13" s="85" customFormat="1" ht="21.75" customHeight="1" x14ac:dyDescent="0.4">
      <c r="A56" s="488"/>
      <c r="B56" s="489"/>
      <c r="C56" s="479" t="s">
        <v>196</v>
      </c>
      <c r="D56" s="480"/>
      <c r="E56" s="481" t="s">
        <v>267</v>
      </c>
      <c r="F56" s="482"/>
      <c r="G56" s="115" t="s">
        <v>215</v>
      </c>
      <c r="H56" s="116"/>
      <c r="I56" s="117" t="s">
        <v>198</v>
      </c>
      <c r="J56" s="118" t="s">
        <v>268</v>
      </c>
      <c r="K56" s="119" t="s">
        <v>215</v>
      </c>
    </row>
    <row r="57" spans="1:13" s="85" customFormat="1" ht="21.75" customHeight="1" x14ac:dyDescent="0.4">
      <c r="A57" s="484"/>
      <c r="B57" s="485"/>
      <c r="C57" s="479" t="s">
        <v>201</v>
      </c>
      <c r="D57" s="480"/>
      <c r="E57" s="481" t="s">
        <v>269</v>
      </c>
      <c r="F57" s="482"/>
      <c r="G57" s="115" t="s">
        <v>215</v>
      </c>
      <c r="H57" s="120"/>
      <c r="I57" s="117" t="s">
        <v>203</v>
      </c>
      <c r="J57" s="118" t="s">
        <v>270</v>
      </c>
      <c r="K57" s="119" t="s">
        <v>215</v>
      </c>
    </row>
    <row r="58" spans="1:13" s="85" customFormat="1" ht="21.75" customHeight="1" x14ac:dyDescent="0.4">
      <c r="A58" s="484"/>
      <c r="B58" s="485"/>
      <c r="C58" s="479" t="s">
        <v>206</v>
      </c>
      <c r="D58" s="480"/>
      <c r="E58" s="481" t="s">
        <v>271</v>
      </c>
      <c r="F58" s="482"/>
      <c r="G58" s="115" t="s">
        <v>215</v>
      </c>
      <c r="H58" s="120"/>
      <c r="I58" s="117" t="s">
        <v>208</v>
      </c>
      <c r="J58" s="118" t="s">
        <v>272</v>
      </c>
      <c r="K58" s="119"/>
    </row>
    <row r="59" spans="1:13" s="85" customFormat="1" ht="21.75" customHeight="1" x14ac:dyDescent="0.4">
      <c r="A59" s="484"/>
      <c r="B59" s="485"/>
      <c r="C59" s="479" t="s">
        <v>211</v>
      </c>
      <c r="D59" s="480"/>
      <c r="E59" s="481" t="s">
        <v>273</v>
      </c>
      <c r="F59" s="482"/>
      <c r="G59" s="115" t="s">
        <v>215</v>
      </c>
      <c r="H59" s="120"/>
      <c r="I59" s="117" t="s">
        <v>213</v>
      </c>
      <c r="J59" s="118" t="s">
        <v>274</v>
      </c>
      <c r="K59" s="119"/>
    </row>
    <row r="60" spans="1:13" s="85" customFormat="1" ht="21.75" customHeight="1" thickBot="1" x14ac:dyDescent="0.45">
      <c r="A60" s="484"/>
      <c r="B60" s="485"/>
      <c r="C60" s="479" t="s">
        <v>217</v>
      </c>
      <c r="D60" s="480"/>
      <c r="E60" s="481" t="s">
        <v>275</v>
      </c>
      <c r="F60" s="482"/>
      <c r="G60" s="115" t="s">
        <v>215</v>
      </c>
      <c r="H60" s="126"/>
      <c r="I60" s="117" t="s">
        <v>252</v>
      </c>
      <c r="J60" s="118" t="s">
        <v>276</v>
      </c>
      <c r="K60" s="119"/>
    </row>
    <row r="61" spans="1:13" s="85" customFormat="1" ht="21.75" customHeight="1" thickBot="1" x14ac:dyDescent="0.45">
      <c r="A61" s="490"/>
      <c r="B61" s="491"/>
      <c r="C61" s="479" t="s">
        <v>222</v>
      </c>
      <c r="D61" s="480"/>
      <c r="E61" s="481" t="s">
        <v>277</v>
      </c>
      <c r="F61" s="482"/>
      <c r="G61" s="119" t="s">
        <v>215</v>
      </c>
      <c r="H61" s="121"/>
      <c r="I61" s="122"/>
      <c r="J61" s="495"/>
      <c r="K61" s="496"/>
    </row>
    <row r="62" spans="1:13" s="85" customFormat="1" ht="21.75" customHeight="1" thickBot="1" x14ac:dyDescent="0.45">
      <c r="A62" s="486">
        <v>307</v>
      </c>
      <c r="B62" s="487"/>
      <c r="C62" s="112" t="s">
        <v>278</v>
      </c>
      <c r="D62" s="113"/>
      <c r="E62" s="128"/>
      <c r="F62" s="128"/>
      <c r="G62" s="128"/>
      <c r="H62" s="128"/>
      <c r="I62" s="128"/>
      <c r="J62" s="128"/>
      <c r="K62" s="131"/>
      <c r="L62" s="102" t="str">
        <f>IF(COUNTA(A63:B65,H63:H65)=0,"",307)</f>
        <v/>
      </c>
      <c r="M62" s="102" t="str">
        <f>IF(COUNTIF(B$9:C$19,L62)=0,1,"")</f>
        <v/>
      </c>
    </row>
    <row r="63" spans="1:13" s="85" customFormat="1" ht="21.75" customHeight="1" x14ac:dyDescent="0.4">
      <c r="A63" s="488"/>
      <c r="B63" s="489"/>
      <c r="C63" s="479" t="s">
        <v>196</v>
      </c>
      <c r="D63" s="480"/>
      <c r="E63" s="481" t="s">
        <v>279</v>
      </c>
      <c r="F63" s="482"/>
      <c r="G63" s="115"/>
      <c r="H63" s="116"/>
      <c r="I63" s="117" t="s">
        <v>211</v>
      </c>
      <c r="J63" s="118" t="s">
        <v>280</v>
      </c>
      <c r="K63" s="119"/>
    </row>
    <row r="64" spans="1:13" s="85" customFormat="1" ht="21.75" customHeight="1" x14ac:dyDescent="0.4">
      <c r="A64" s="484"/>
      <c r="B64" s="485"/>
      <c r="C64" s="479" t="s">
        <v>201</v>
      </c>
      <c r="D64" s="480"/>
      <c r="E64" s="481" t="s">
        <v>281</v>
      </c>
      <c r="F64" s="482"/>
      <c r="G64" s="115"/>
      <c r="H64" s="120"/>
      <c r="I64" s="117" t="s">
        <v>217</v>
      </c>
      <c r="J64" s="118" t="s">
        <v>282</v>
      </c>
      <c r="K64" s="119"/>
    </row>
    <row r="65" spans="1:13" s="85" customFormat="1" ht="21.75" customHeight="1" thickBot="1" x14ac:dyDescent="0.45">
      <c r="A65" s="490"/>
      <c r="B65" s="491"/>
      <c r="C65" s="479" t="s">
        <v>206</v>
      </c>
      <c r="D65" s="480"/>
      <c r="E65" s="481" t="s">
        <v>283</v>
      </c>
      <c r="F65" s="494"/>
      <c r="G65" s="119"/>
      <c r="H65" s="132"/>
      <c r="I65" s="117" t="s">
        <v>252</v>
      </c>
      <c r="J65" s="118" t="s">
        <v>284</v>
      </c>
      <c r="K65" s="119"/>
    </row>
    <row r="66" spans="1:13" s="85" customFormat="1" ht="21.75" customHeight="1" thickBot="1" x14ac:dyDescent="0.45">
      <c r="A66" s="486">
        <v>308</v>
      </c>
      <c r="B66" s="487"/>
      <c r="C66" s="112" t="s">
        <v>285</v>
      </c>
      <c r="D66" s="112"/>
      <c r="E66" s="133"/>
      <c r="F66" s="133"/>
      <c r="G66" s="133"/>
      <c r="H66" s="128"/>
      <c r="I66" s="133"/>
      <c r="J66" s="128"/>
      <c r="K66" s="114"/>
      <c r="L66" s="102" t="str">
        <f>IF(COUNTA(A67:B68,H67:H68)=0,"",308)</f>
        <v/>
      </c>
      <c r="M66" s="102" t="str">
        <f>IF(COUNTIF(B$9:C$19,L66)=0,1,"")</f>
        <v/>
      </c>
    </row>
    <row r="67" spans="1:13" s="85" customFormat="1" ht="21.75" customHeight="1" x14ac:dyDescent="0.4">
      <c r="A67" s="488"/>
      <c r="B67" s="489"/>
      <c r="C67" s="479" t="s">
        <v>196</v>
      </c>
      <c r="D67" s="480"/>
      <c r="E67" s="492" t="s">
        <v>286</v>
      </c>
      <c r="F67" s="493"/>
      <c r="G67" s="134"/>
      <c r="H67" s="116"/>
      <c r="I67" s="108" t="s">
        <v>206</v>
      </c>
      <c r="J67" s="135" t="s">
        <v>287</v>
      </c>
      <c r="K67" s="119"/>
    </row>
    <row r="68" spans="1:13" s="85" customFormat="1" ht="21.75" customHeight="1" thickBot="1" x14ac:dyDescent="0.45">
      <c r="A68" s="490"/>
      <c r="B68" s="491"/>
      <c r="C68" s="479" t="s">
        <v>201</v>
      </c>
      <c r="D68" s="480"/>
      <c r="E68" s="481" t="s">
        <v>288</v>
      </c>
      <c r="F68" s="482"/>
      <c r="G68" s="129"/>
      <c r="H68" s="126"/>
      <c r="I68" s="117" t="s">
        <v>252</v>
      </c>
      <c r="J68" s="118" t="s">
        <v>289</v>
      </c>
      <c r="K68" s="119"/>
    </row>
    <row r="69" spans="1:13" s="85" customFormat="1" ht="21.75" customHeight="1" thickBot="1" x14ac:dyDescent="0.45">
      <c r="A69" s="486">
        <v>309</v>
      </c>
      <c r="B69" s="487"/>
      <c r="C69" s="112" t="s">
        <v>290</v>
      </c>
      <c r="D69" s="113"/>
      <c r="E69" s="128"/>
      <c r="F69" s="128"/>
      <c r="G69" s="128"/>
      <c r="H69" s="128"/>
      <c r="I69" s="128"/>
      <c r="J69" s="128"/>
      <c r="K69" s="131"/>
      <c r="L69" s="102" t="str">
        <f>IF(COUNTA(A70:B71,H70:H71)=0,"",309)</f>
        <v/>
      </c>
      <c r="M69" s="102" t="str">
        <f>IF(COUNTIF(B$9:C$19,L69)=0,1,"")</f>
        <v/>
      </c>
    </row>
    <row r="70" spans="1:13" s="85" customFormat="1" ht="21.75" customHeight="1" x14ac:dyDescent="0.4">
      <c r="A70" s="488"/>
      <c r="B70" s="489"/>
      <c r="C70" s="479" t="s">
        <v>196</v>
      </c>
      <c r="D70" s="480"/>
      <c r="E70" s="481" t="s">
        <v>291</v>
      </c>
      <c r="F70" s="482"/>
      <c r="G70" s="129"/>
      <c r="H70" s="116"/>
      <c r="I70" s="117" t="s">
        <v>206</v>
      </c>
      <c r="J70" s="118" t="s">
        <v>292</v>
      </c>
      <c r="K70" s="119" t="s">
        <v>215</v>
      </c>
    </row>
    <row r="71" spans="1:13" s="85" customFormat="1" ht="21.75" customHeight="1" thickBot="1" x14ac:dyDescent="0.45">
      <c r="A71" s="490"/>
      <c r="B71" s="491"/>
      <c r="C71" s="479" t="s">
        <v>201</v>
      </c>
      <c r="D71" s="480"/>
      <c r="E71" s="481" t="s">
        <v>293</v>
      </c>
      <c r="F71" s="482"/>
      <c r="G71" s="129" t="s">
        <v>215</v>
      </c>
      <c r="H71" s="126"/>
      <c r="I71" s="117" t="s">
        <v>211</v>
      </c>
      <c r="J71" s="118" t="s">
        <v>294</v>
      </c>
      <c r="K71" s="119" t="s">
        <v>215</v>
      </c>
    </row>
    <row r="72" spans="1:13" s="85" customFormat="1" ht="21.75" customHeight="1" thickBot="1" x14ac:dyDescent="0.45">
      <c r="A72" s="486">
        <v>310</v>
      </c>
      <c r="B72" s="487"/>
      <c r="C72" s="112" t="s">
        <v>295</v>
      </c>
      <c r="D72" s="113"/>
      <c r="E72" s="128"/>
      <c r="F72" s="128"/>
      <c r="G72" s="128"/>
      <c r="H72" s="128"/>
      <c r="I72" s="128"/>
      <c r="J72" s="128"/>
      <c r="K72" s="131"/>
      <c r="L72" s="102" t="str">
        <f>IF(COUNTA(A73:B75,H73:H75)=0,"",310)</f>
        <v/>
      </c>
      <c r="M72" s="102" t="str">
        <f>IF(COUNTIF(B$9:C$19,L72)=0,1,"")</f>
        <v/>
      </c>
    </row>
    <row r="73" spans="1:13" s="85" customFormat="1" ht="21.75" customHeight="1" x14ac:dyDescent="0.4">
      <c r="A73" s="488"/>
      <c r="B73" s="489"/>
      <c r="C73" s="479" t="s">
        <v>196</v>
      </c>
      <c r="D73" s="480"/>
      <c r="E73" s="481" t="s">
        <v>296</v>
      </c>
      <c r="F73" s="482"/>
      <c r="G73" s="129"/>
      <c r="H73" s="116"/>
      <c r="I73" s="117" t="s">
        <v>211</v>
      </c>
      <c r="J73" s="118" t="s">
        <v>297</v>
      </c>
      <c r="K73" s="119"/>
    </row>
    <row r="74" spans="1:13" s="85" customFormat="1" ht="21.75" customHeight="1" x14ac:dyDescent="0.4">
      <c r="A74" s="484"/>
      <c r="B74" s="485"/>
      <c r="C74" s="479" t="s">
        <v>201</v>
      </c>
      <c r="D74" s="480"/>
      <c r="E74" s="481" t="s">
        <v>298</v>
      </c>
      <c r="F74" s="482"/>
      <c r="G74" s="129"/>
      <c r="H74" s="120"/>
      <c r="I74" s="117" t="s">
        <v>217</v>
      </c>
      <c r="J74" s="118" t="s">
        <v>299</v>
      </c>
      <c r="K74" s="119"/>
    </row>
    <row r="75" spans="1:13" s="85" customFormat="1" ht="21.75" customHeight="1" thickBot="1" x14ac:dyDescent="0.45">
      <c r="A75" s="490"/>
      <c r="B75" s="491"/>
      <c r="C75" s="479" t="s">
        <v>206</v>
      </c>
      <c r="D75" s="480"/>
      <c r="E75" s="481" t="s">
        <v>300</v>
      </c>
      <c r="F75" s="482"/>
      <c r="G75" s="129" t="s">
        <v>215</v>
      </c>
      <c r="H75" s="126"/>
      <c r="I75" s="117" t="s">
        <v>252</v>
      </c>
      <c r="J75" s="118" t="s">
        <v>301</v>
      </c>
      <c r="K75" s="119"/>
    </row>
    <row r="76" spans="1:13" s="85" customFormat="1" ht="21.75" customHeight="1" thickBot="1" x14ac:dyDescent="0.45">
      <c r="A76" s="486">
        <v>311</v>
      </c>
      <c r="B76" s="487"/>
      <c r="C76" s="112" t="s">
        <v>221</v>
      </c>
      <c r="D76" s="113"/>
      <c r="E76" s="128"/>
      <c r="F76" s="128"/>
      <c r="G76" s="128"/>
      <c r="H76" s="128"/>
      <c r="I76" s="128"/>
      <c r="J76" s="128"/>
      <c r="K76" s="131"/>
      <c r="L76" s="102" t="str">
        <f>IF(COUNTA(A77:B79,H77:H79)=0,"",311)</f>
        <v/>
      </c>
      <c r="M76" s="102" t="str">
        <f>IF(COUNTIF(B$9:C$19,L76)=0,1,"")</f>
        <v/>
      </c>
    </row>
    <row r="77" spans="1:13" s="85" customFormat="1" ht="21.75" customHeight="1" x14ac:dyDescent="0.4">
      <c r="A77" s="488"/>
      <c r="B77" s="489"/>
      <c r="C77" s="479" t="s">
        <v>196</v>
      </c>
      <c r="D77" s="480"/>
      <c r="E77" s="481" t="s">
        <v>302</v>
      </c>
      <c r="F77" s="482"/>
      <c r="G77" s="129"/>
      <c r="H77" s="116"/>
      <c r="I77" s="117" t="s">
        <v>211</v>
      </c>
      <c r="J77" s="118" t="s">
        <v>303</v>
      </c>
      <c r="K77" s="119"/>
    </row>
    <row r="78" spans="1:13" s="85" customFormat="1" ht="21.75" customHeight="1" x14ac:dyDescent="0.4">
      <c r="A78" s="484"/>
      <c r="B78" s="485"/>
      <c r="C78" s="479" t="s">
        <v>201</v>
      </c>
      <c r="D78" s="480"/>
      <c r="E78" s="481" t="s">
        <v>304</v>
      </c>
      <c r="F78" s="482"/>
      <c r="G78" s="129"/>
      <c r="H78" s="120"/>
      <c r="I78" s="117" t="s">
        <v>217</v>
      </c>
      <c r="J78" s="118" t="s">
        <v>305</v>
      </c>
      <c r="K78" s="119"/>
    </row>
    <row r="79" spans="1:13" s="85" customFormat="1" ht="21.75" customHeight="1" thickBot="1" x14ac:dyDescent="0.45">
      <c r="A79" s="490"/>
      <c r="B79" s="491"/>
      <c r="C79" s="479" t="s">
        <v>206</v>
      </c>
      <c r="D79" s="480"/>
      <c r="E79" s="481" t="s">
        <v>306</v>
      </c>
      <c r="F79" s="482"/>
      <c r="G79" s="129"/>
      <c r="H79" s="126"/>
      <c r="I79" s="117" t="s">
        <v>252</v>
      </c>
      <c r="J79" s="118" t="s">
        <v>307</v>
      </c>
      <c r="K79" s="119"/>
    </row>
    <row r="80" spans="1:13" s="85" customFormat="1" ht="21.75" customHeight="1" thickBot="1" x14ac:dyDescent="0.45">
      <c r="A80" s="486">
        <v>399</v>
      </c>
      <c r="B80" s="487"/>
      <c r="C80" s="112" t="s">
        <v>180</v>
      </c>
      <c r="D80" s="113"/>
      <c r="E80" s="128"/>
      <c r="F80" s="128"/>
      <c r="G80" s="128"/>
      <c r="H80" s="128"/>
      <c r="I80" s="128"/>
      <c r="J80" s="128"/>
      <c r="K80" s="131"/>
    </row>
    <row r="81" spans="1:13" s="85" customFormat="1" ht="21.75" customHeight="1" x14ac:dyDescent="0.4">
      <c r="A81" s="488"/>
      <c r="B81" s="489"/>
      <c r="C81" s="479" t="s">
        <v>196</v>
      </c>
      <c r="D81" s="480"/>
      <c r="E81" s="481" t="s">
        <v>308</v>
      </c>
      <c r="F81" s="482"/>
      <c r="G81" s="129"/>
      <c r="H81" s="116"/>
      <c r="I81" s="117" t="s">
        <v>222</v>
      </c>
      <c r="J81" s="118" t="s">
        <v>309</v>
      </c>
      <c r="K81" s="119"/>
      <c r="L81" s="102" t="str">
        <f>IF(COUNTA(A81:B84,H81:H84)=0,"",399)</f>
        <v/>
      </c>
      <c r="M81" s="102" t="str">
        <f>IF(COUNTIF(B$14:C$19,L81)=0,1,"")</f>
        <v/>
      </c>
    </row>
    <row r="82" spans="1:13" s="85" customFormat="1" ht="21.75" customHeight="1" x14ac:dyDescent="0.4">
      <c r="A82" s="484"/>
      <c r="B82" s="485"/>
      <c r="C82" s="479" t="s">
        <v>201</v>
      </c>
      <c r="D82" s="480"/>
      <c r="E82" s="481" t="s">
        <v>310</v>
      </c>
      <c r="F82" s="482"/>
      <c r="G82" s="129"/>
      <c r="H82" s="120"/>
      <c r="I82" s="117" t="s">
        <v>198</v>
      </c>
      <c r="J82" s="118" t="s">
        <v>311</v>
      </c>
      <c r="K82" s="119"/>
    </row>
    <row r="83" spans="1:13" s="85" customFormat="1" ht="21.75" customHeight="1" x14ac:dyDescent="0.4">
      <c r="A83" s="484"/>
      <c r="B83" s="485"/>
      <c r="C83" s="479" t="s">
        <v>206</v>
      </c>
      <c r="D83" s="480"/>
      <c r="E83" s="481" t="s">
        <v>312</v>
      </c>
      <c r="F83" s="482"/>
      <c r="G83" s="129"/>
      <c r="H83" s="120"/>
      <c r="I83" s="117" t="s">
        <v>203</v>
      </c>
      <c r="J83" s="118" t="s">
        <v>313</v>
      </c>
      <c r="K83" s="119" t="s">
        <v>314</v>
      </c>
    </row>
    <row r="84" spans="1:13" s="85" customFormat="1" ht="21.75" customHeight="1" x14ac:dyDescent="0.4">
      <c r="A84" s="484"/>
      <c r="B84" s="485"/>
      <c r="C84" s="479" t="s">
        <v>211</v>
      </c>
      <c r="D84" s="480"/>
      <c r="E84" s="481" t="s">
        <v>315</v>
      </c>
      <c r="F84" s="482"/>
      <c r="G84" s="129" t="s">
        <v>215</v>
      </c>
      <c r="H84" s="120"/>
      <c r="I84" s="117" t="s">
        <v>208</v>
      </c>
      <c r="J84" s="118" t="s">
        <v>316</v>
      </c>
      <c r="K84" s="119" t="s">
        <v>314</v>
      </c>
    </row>
    <row r="85" spans="1:13" s="85" customFormat="1" ht="21.75" customHeight="1" thickBot="1" x14ac:dyDescent="0.45">
      <c r="A85" s="477"/>
      <c r="B85" s="478"/>
      <c r="C85" s="479" t="s">
        <v>217</v>
      </c>
      <c r="D85" s="480"/>
      <c r="E85" s="481" t="s">
        <v>317</v>
      </c>
      <c r="F85" s="482"/>
      <c r="G85" s="129" t="s">
        <v>215</v>
      </c>
      <c r="H85" s="132"/>
      <c r="I85" s="130" t="s">
        <v>252</v>
      </c>
      <c r="J85" s="118" t="s">
        <v>318</v>
      </c>
      <c r="K85" s="119"/>
    </row>
    <row r="86" spans="1:13" s="85" customFormat="1" ht="15" customHeight="1" x14ac:dyDescent="0.4">
      <c r="A86" s="136" t="s">
        <v>319</v>
      </c>
      <c r="B86" s="136"/>
      <c r="C86" s="137"/>
      <c r="D86" s="137"/>
      <c r="E86" s="137"/>
      <c r="F86" s="138"/>
      <c r="G86" s="139"/>
      <c r="H86" s="137"/>
      <c r="I86" s="136"/>
      <c r="J86" s="140"/>
      <c r="K86" s="141"/>
    </row>
    <row r="87" spans="1:13" s="85" customFormat="1" ht="15" customHeight="1" x14ac:dyDescent="0.4">
      <c r="A87" s="142" t="s">
        <v>320</v>
      </c>
      <c r="B87" s="142"/>
      <c r="C87" s="143"/>
      <c r="D87" s="143"/>
      <c r="E87" s="143"/>
      <c r="F87" s="144"/>
      <c r="G87" s="145"/>
      <c r="H87" s="143"/>
      <c r="I87" s="142"/>
      <c r="J87" s="146"/>
      <c r="K87" s="147"/>
    </row>
    <row r="88" spans="1:13" s="85" customFormat="1" ht="24.75" customHeight="1" x14ac:dyDescent="0.4">
      <c r="A88" s="142"/>
      <c r="B88" s="148"/>
      <c r="C88" s="483" t="s">
        <v>321</v>
      </c>
      <c r="D88" s="483"/>
      <c r="E88" s="483"/>
      <c r="F88" s="483"/>
      <c r="G88" s="483"/>
      <c r="H88" s="483"/>
      <c r="I88" s="483"/>
      <c r="J88" s="483"/>
      <c r="K88" s="483"/>
    </row>
    <row r="89" spans="1:13" s="85" customFormat="1" ht="15" customHeight="1" x14ac:dyDescent="0.4">
      <c r="A89" s="136" t="s">
        <v>322</v>
      </c>
      <c r="B89" s="136"/>
      <c r="C89" s="137"/>
      <c r="D89" s="137"/>
      <c r="E89" s="137"/>
      <c r="F89" s="138"/>
      <c r="G89" s="139"/>
      <c r="H89" s="137"/>
      <c r="I89" s="136"/>
      <c r="J89" s="140"/>
      <c r="K89" s="92"/>
    </row>
  </sheetData>
  <sheetProtection sheet="1" objects="1" scenarios="1"/>
  <mergeCells count="202">
    <mergeCell ref="B2:K2"/>
    <mergeCell ref="B3:K3"/>
    <mergeCell ref="H4:J4"/>
    <mergeCell ref="A7:E7"/>
    <mergeCell ref="F7:K8"/>
    <mergeCell ref="B8:C8"/>
    <mergeCell ref="D8:E8"/>
    <mergeCell ref="B11:C11"/>
    <mergeCell ref="D11:E11"/>
    <mergeCell ref="F11:K11"/>
    <mergeCell ref="B12:C12"/>
    <mergeCell ref="D12:E12"/>
    <mergeCell ref="F12:K12"/>
    <mergeCell ref="B9:C9"/>
    <mergeCell ref="D9:E9"/>
    <mergeCell ref="F9:K9"/>
    <mergeCell ref="B10:C10"/>
    <mergeCell ref="D10:E10"/>
    <mergeCell ref="F10:K10"/>
    <mergeCell ref="B15:C15"/>
    <mergeCell ref="D15:E15"/>
    <mergeCell ref="F15:K15"/>
    <mergeCell ref="B16:C16"/>
    <mergeCell ref="D16:E16"/>
    <mergeCell ref="F16:K16"/>
    <mergeCell ref="B13:C13"/>
    <mergeCell ref="D13:E13"/>
    <mergeCell ref="F13:K13"/>
    <mergeCell ref="B14:C14"/>
    <mergeCell ref="D14:E14"/>
    <mergeCell ref="F14:K14"/>
    <mergeCell ref="B19:C19"/>
    <mergeCell ref="D19:E19"/>
    <mergeCell ref="F19:K19"/>
    <mergeCell ref="A22:K23"/>
    <mergeCell ref="A24:K24"/>
    <mergeCell ref="A25:B25"/>
    <mergeCell ref="C25:D25"/>
    <mergeCell ref="E25:F25"/>
    <mergeCell ref="B17:C17"/>
    <mergeCell ref="D17:E17"/>
    <mergeCell ref="F17:K17"/>
    <mergeCell ref="B18:C18"/>
    <mergeCell ref="D18:E18"/>
    <mergeCell ref="F18:K18"/>
    <mergeCell ref="A29:B29"/>
    <mergeCell ref="C29:D29"/>
    <mergeCell ref="E29:F29"/>
    <mergeCell ref="A30:B30"/>
    <mergeCell ref="C30:D30"/>
    <mergeCell ref="E30:F30"/>
    <mergeCell ref="A26:B26"/>
    <mergeCell ref="A27:B27"/>
    <mergeCell ref="C27:D27"/>
    <mergeCell ref="E27:F27"/>
    <mergeCell ref="A28:B28"/>
    <mergeCell ref="C28:D28"/>
    <mergeCell ref="E28:F28"/>
    <mergeCell ref="J32:K32"/>
    <mergeCell ref="A33:B33"/>
    <mergeCell ref="A34:B34"/>
    <mergeCell ref="C34:D34"/>
    <mergeCell ref="E34:F34"/>
    <mergeCell ref="A35:B35"/>
    <mergeCell ref="C35:D35"/>
    <mergeCell ref="E35:F35"/>
    <mergeCell ref="A31:B31"/>
    <mergeCell ref="C31:D31"/>
    <mergeCell ref="E31:F31"/>
    <mergeCell ref="A32:B32"/>
    <mergeCell ref="C32:D32"/>
    <mergeCell ref="E32:F32"/>
    <mergeCell ref="A39:B39"/>
    <mergeCell ref="A40:B40"/>
    <mergeCell ref="C40:D40"/>
    <mergeCell ref="E40:F40"/>
    <mergeCell ref="A41:B41"/>
    <mergeCell ref="C41:D41"/>
    <mergeCell ref="E41:F41"/>
    <mergeCell ref="A36:B36"/>
    <mergeCell ref="C36:D36"/>
    <mergeCell ref="E36:F36"/>
    <mergeCell ref="A37:B37"/>
    <mergeCell ref="A38:B38"/>
    <mergeCell ref="C38:D38"/>
    <mergeCell ref="E38:F38"/>
    <mergeCell ref="A44:B44"/>
    <mergeCell ref="C44:D44"/>
    <mergeCell ref="E44:F44"/>
    <mergeCell ref="A45:B45"/>
    <mergeCell ref="C45:D45"/>
    <mergeCell ref="E45:F45"/>
    <mergeCell ref="A42:B42"/>
    <mergeCell ref="C42:D42"/>
    <mergeCell ref="E42:F42"/>
    <mergeCell ref="A43:B43"/>
    <mergeCell ref="C43:D43"/>
    <mergeCell ref="E43:F43"/>
    <mergeCell ref="A49:B49"/>
    <mergeCell ref="C49:D49"/>
    <mergeCell ref="E49:F49"/>
    <mergeCell ref="A50:B50"/>
    <mergeCell ref="C50:D50"/>
    <mergeCell ref="E50:F50"/>
    <mergeCell ref="A46:B46"/>
    <mergeCell ref="C46:D46"/>
    <mergeCell ref="E46:F46"/>
    <mergeCell ref="A47:B47"/>
    <mergeCell ref="A48:B48"/>
    <mergeCell ref="C48:D48"/>
    <mergeCell ref="E48:F48"/>
    <mergeCell ref="J53:K53"/>
    <mergeCell ref="A55:B55"/>
    <mergeCell ref="A56:B56"/>
    <mergeCell ref="C56:D56"/>
    <mergeCell ref="E56:F56"/>
    <mergeCell ref="A51:B51"/>
    <mergeCell ref="C51:D51"/>
    <mergeCell ref="E51:F51"/>
    <mergeCell ref="A52:B52"/>
    <mergeCell ref="C52:D52"/>
    <mergeCell ref="E52:F52"/>
    <mergeCell ref="A57:B57"/>
    <mergeCell ref="C57:D57"/>
    <mergeCell ref="E57:F57"/>
    <mergeCell ref="A58:B58"/>
    <mergeCell ref="C58:D58"/>
    <mergeCell ref="E58:F58"/>
    <mergeCell ref="A53:B53"/>
    <mergeCell ref="C53:D53"/>
    <mergeCell ref="E53:F53"/>
    <mergeCell ref="J61:K61"/>
    <mergeCell ref="A62:B62"/>
    <mergeCell ref="A63:B63"/>
    <mergeCell ref="C63:D63"/>
    <mergeCell ref="E63:F63"/>
    <mergeCell ref="A59:B59"/>
    <mergeCell ref="C59:D59"/>
    <mergeCell ref="E59:F59"/>
    <mergeCell ref="A60:B60"/>
    <mergeCell ref="C60:D60"/>
    <mergeCell ref="E60:F60"/>
    <mergeCell ref="A64:B64"/>
    <mergeCell ref="C64:D64"/>
    <mergeCell ref="E64:F64"/>
    <mergeCell ref="A65:B65"/>
    <mergeCell ref="C65:D65"/>
    <mergeCell ref="E65:F65"/>
    <mergeCell ref="A61:B61"/>
    <mergeCell ref="C61:D61"/>
    <mergeCell ref="E61:F61"/>
    <mergeCell ref="A69:B69"/>
    <mergeCell ref="A70:B70"/>
    <mergeCell ref="C70:D70"/>
    <mergeCell ref="E70:F70"/>
    <mergeCell ref="A71:B71"/>
    <mergeCell ref="C71:D71"/>
    <mergeCell ref="E71:F71"/>
    <mergeCell ref="A66:B66"/>
    <mergeCell ref="A67:B67"/>
    <mergeCell ref="C67:D67"/>
    <mergeCell ref="E67:F67"/>
    <mergeCell ref="A68:B68"/>
    <mergeCell ref="C68:D68"/>
    <mergeCell ref="E68:F68"/>
    <mergeCell ref="A75:B75"/>
    <mergeCell ref="C75:D75"/>
    <mergeCell ref="E75:F75"/>
    <mergeCell ref="A76:B76"/>
    <mergeCell ref="A77:B77"/>
    <mergeCell ref="C77:D77"/>
    <mergeCell ref="E77:F77"/>
    <mergeCell ref="A72:B72"/>
    <mergeCell ref="A73:B73"/>
    <mergeCell ref="C73:D73"/>
    <mergeCell ref="E73:F73"/>
    <mergeCell ref="A74:B74"/>
    <mergeCell ref="C74:D74"/>
    <mergeCell ref="E74:F74"/>
    <mergeCell ref="A80:B80"/>
    <mergeCell ref="A81:B81"/>
    <mergeCell ref="C81:D81"/>
    <mergeCell ref="E81:F81"/>
    <mergeCell ref="A82:B82"/>
    <mergeCell ref="C82:D82"/>
    <mergeCell ref="E82:F82"/>
    <mergeCell ref="A78:B78"/>
    <mergeCell ref="C78:D78"/>
    <mergeCell ref="E78:F78"/>
    <mergeCell ref="A79:B79"/>
    <mergeCell ref="C79:D79"/>
    <mergeCell ref="E79:F79"/>
    <mergeCell ref="A85:B85"/>
    <mergeCell ref="C85:D85"/>
    <mergeCell ref="E85:F85"/>
    <mergeCell ref="C88:K88"/>
    <mergeCell ref="A83:B83"/>
    <mergeCell ref="C83:D83"/>
    <mergeCell ref="E83:F83"/>
    <mergeCell ref="A84:B84"/>
    <mergeCell ref="C84:D84"/>
    <mergeCell ref="E84:F84"/>
  </mergeCells>
  <phoneticPr fontId="2"/>
  <dataValidations count="1">
    <dataValidation type="list" allowBlank="1" showInputMessage="1" showErrorMessage="1" sqref="B9:C19 IX9:IY19 ST9:SU19 ACP9:ACQ19 AML9:AMM19 AWH9:AWI19 BGD9:BGE19 BPZ9:BQA19 BZV9:BZW19 CJR9:CJS19 CTN9:CTO19 DDJ9:DDK19 DNF9:DNG19 DXB9:DXC19 EGX9:EGY19 EQT9:EQU19 FAP9:FAQ19 FKL9:FKM19 FUH9:FUI19 GED9:GEE19 GNZ9:GOA19 GXV9:GXW19 HHR9:HHS19 HRN9:HRO19 IBJ9:IBK19 ILF9:ILG19 IVB9:IVC19 JEX9:JEY19 JOT9:JOU19 JYP9:JYQ19 KIL9:KIM19 KSH9:KSI19 LCD9:LCE19 LLZ9:LMA19 LVV9:LVW19 MFR9:MFS19 MPN9:MPO19 MZJ9:MZK19 NJF9:NJG19 NTB9:NTC19 OCX9:OCY19 OMT9:OMU19 OWP9:OWQ19 PGL9:PGM19 PQH9:PQI19 QAD9:QAE19 QJZ9:QKA19 QTV9:QTW19 RDR9:RDS19 RNN9:RNO19 RXJ9:RXK19 SHF9:SHG19 SRB9:SRC19 TAX9:TAY19 TKT9:TKU19 TUP9:TUQ19 UEL9:UEM19 UOH9:UOI19 UYD9:UYE19 VHZ9:VIA19 VRV9:VRW19 WBR9:WBS19 WLN9:WLO19 WVJ9:WVK19 B65547:C65557 IX65547:IY65557 ST65547:SU65557 ACP65547:ACQ65557 AML65547:AMM65557 AWH65547:AWI65557 BGD65547:BGE65557 BPZ65547:BQA65557 BZV65547:BZW65557 CJR65547:CJS65557 CTN65547:CTO65557 DDJ65547:DDK65557 DNF65547:DNG65557 DXB65547:DXC65557 EGX65547:EGY65557 EQT65547:EQU65557 FAP65547:FAQ65557 FKL65547:FKM65557 FUH65547:FUI65557 GED65547:GEE65557 GNZ65547:GOA65557 GXV65547:GXW65557 HHR65547:HHS65557 HRN65547:HRO65557 IBJ65547:IBK65557 ILF65547:ILG65557 IVB65547:IVC65557 JEX65547:JEY65557 JOT65547:JOU65557 JYP65547:JYQ65557 KIL65547:KIM65557 KSH65547:KSI65557 LCD65547:LCE65557 LLZ65547:LMA65557 LVV65547:LVW65557 MFR65547:MFS65557 MPN65547:MPO65557 MZJ65547:MZK65557 NJF65547:NJG65557 NTB65547:NTC65557 OCX65547:OCY65557 OMT65547:OMU65557 OWP65547:OWQ65557 PGL65547:PGM65557 PQH65547:PQI65557 QAD65547:QAE65557 QJZ65547:QKA65557 QTV65547:QTW65557 RDR65547:RDS65557 RNN65547:RNO65557 RXJ65547:RXK65557 SHF65547:SHG65557 SRB65547:SRC65557 TAX65547:TAY65557 TKT65547:TKU65557 TUP65547:TUQ65557 UEL65547:UEM65557 UOH65547:UOI65557 UYD65547:UYE65557 VHZ65547:VIA65557 VRV65547:VRW65557 WBR65547:WBS65557 WLN65547:WLO65557 WVJ65547:WVK65557 B131083:C131093 IX131083:IY131093 ST131083:SU131093 ACP131083:ACQ131093 AML131083:AMM131093 AWH131083:AWI131093 BGD131083:BGE131093 BPZ131083:BQA131093 BZV131083:BZW131093 CJR131083:CJS131093 CTN131083:CTO131093 DDJ131083:DDK131093 DNF131083:DNG131093 DXB131083:DXC131093 EGX131083:EGY131093 EQT131083:EQU131093 FAP131083:FAQ131093 FKL131083:FKM131093 FUH131083:FUI131093 GED131083:GEE131093 GNZ131083:GOA131093 GXV131083:GXW131093 HHR131083:HHS131093 HRN131083:HRO131093 IBJ131083:IBK131093 ILF131083:ILG131093 IVB131083:IVC131093 JEX131083:JEY131093 JOT131083:JOU131093 JYP131083:JYQ131093 KIL131083:KIM131093 KSH131083:KSI131093 LCD131083:LCE131093 LLZ131083:LMA131093 LVV131083:LVW131093 MFR131083:MFS131093 MPN131083:MPO131093 MZJ131083:MZK131093 NJF131083:NJG131093 NTB131083:NTC131093 OCX131083:OCY131093 OMT131083:OMU131093 OWP131083:OWQ131093 PGL131083:PGM131093 PQH131083:PQI131093 QAD131083:QAE131093 QJZ131083:QKA131093 QTV131083:QTW131093 RDR131083:RDS131093 RNN131083:RNO131093 RXJ131083:RXK131093 SHF131083:SHG131093 SRB131083:SRC131093 TAX131083:TAY131093 TKT131083:TKU131093 TUP131083:TUQ131093 UEL131083:UEM131093 UOH131083:UOI131093 UYD131083:UYE131093 VHZ131083:VIA131093 VRV131083:VRW131093 WBR131083:WBS131093 WLN131083:WLO131093 WVJ131083:WVK131093 B196619:C196629 IX196619:IY196629 ST196619:SU196629 ACP196619:ACQ196629 AML196619:AMM196629 AWH196619:AWI196629 BGD196619:BGE196629 BPZ196619:BQA196629 BZV196619:BZW196629 CJR196619:CJS196629 CTN196619:CTO196629 DDJ196619:DDK196629 DNF196619:DNG196629 DXB196619:DXC196629 EGX196619:EGY196629 EQT196619:EQU196629 FAP196619:FAQ196629 FKL196619:FKM196629 FUH196619:FUI196629 GED196619:GEE196629 GNZ196619:GOA196629 GXV196619:GXW196629 HHR196619:HHS196629 HRN196619:HRO196629 IBJ196619:IBK196629 ILF196619:ILG196629 IVB196619:IVC196629 JEX196619:JEY196629 JOT196619:JOU196629 JYP196619:JYQ196629 KIL196619:KIM196629 KSH196619:KSI196629 LCD196619:LCE196629 LLZ196619:LMA196629 LVV196619:LVW196629 MFR196619:MFS196629 MPN196619:MPO196629 MZJ196619:MZK196629 NJF196619:NJG196629 NTB196619:NTC196629 OCX196619:OCY196629 OMT196619:OMU196629 OWP196619:OWQ196629 PGL196619:PGM196629 PQH196619:PQI196629 QAD196619:QAE196629 QJZ196619:QKA196629 QTV196619:QTW196629 RDR196619:RDS196629 RNN196619:RNO196629 RXJ196619:RXK196629 SHF196619:SHG196629 SRB196619:SRC196629 TAX196619:TAY196629 TKT196619:TKU196629 TUP196619:TUQ196629 UEL196619:UEM196629 UOH196619:UOI196629 UYD196619:UYE196629 VHZ196619:VIA196629 VRV196619:VRW196629 WBR196619:WBS196629 WLN196619:WLO196629 WVJ196619:WVK196629 B262155:C262165 IX262155:IY262165 ST262155:SU262165 ACP262155:ACQ262165 AML262155:AMM262165 AWH262155:AWI262165 BGD262155:BGE262165 BPZ262155:BQA262165 BZV262155:BZW262165 CJR262155:CJS262165 CTN262155:CTO262165 DDJ262155:DDK262165 DNF262155:DNG262165 DXB262155:DXC262165 EGX262155:EGY262165 EQT262155:EQU262165 FAP262155:FAQ262165 FKL262155:FKM262165 FUH262155:FUI262165 GED262155:GEE262165 GNZ262155:GOA262165 GXV262155:GXW262165 HHR262155:HHS262165 HRN262155:HRO262165 IBJ262155:IBK262165 ILF262155:ILG262165 IVB262155:IVC262165 JEX262155:JEY262165 JOT262155:JOU262165 JYP262155:JYQ262165 KIL262155:KIM262165 KSH262155:KSI262165 LCD262155:LCE262165 LLZ262155:LMA262165 LVV262155:LVW262165 MFR262155:MFS262165 MPN262155:MPO262165 MZJ262155:MZK262165 NJF262155:NJG262165 NTB262155:NTC262165 OCX262155:OCY262165 OMT262155:OMU262165 OWP262155:OWQ262165 PGL262155:PGM262165 PQH262155:PQI262165 QAD262155:QAE262165 QJZ262155:QKA262165 QTV262155:QTW262165 RDR262155:RDS262165 RNN262155:RNO262165 RXJ262155:RXK262165 SHF262155:SHG262165 SRB262155:SRC262165 TAX262155:TAY262165 TKT262155:TKU262165 TUP262155:TUQ262165 UEL262155:UEM262165 UOH262155:UOI262165 UYD262155:UYE262165 VHZ262155:VIA262165 VRV262155:VRW262165 WBR262155:WBS262165 WLN262155:WLO262165 WVJ262155:WVK262165 B327691:C327701 IX327691:IY327701 ST327691:SU327701 ACP327691:ACQ327701 AML327691:AMM327701 AWH327691:AWI327701 BGD327691:BGE327701 BPZ327691:BQA327701 BZV327691:BZW327701 CJR327691:CJS327701 CTN327691:CTO327701 DDJ327691:DDK327701 DNF327691:DNG327701 DXB327691:DXC327701 EGX327691:EGY327701 EQT327691:EQU327701 FAP327691:FAQ327701 FKL327691:FKM327701 FUH327691:FUI327701 GED327691:GEE327701 GNZ327691:GOA327701 GXV327691:GXW327701 HHR327691:HHS327701 HRN327691:HRO327701 IBJ327691:IBK327701 ILF327691:ILG327701 IVB327691:IVC327701 JEX327691:JEY327701 JOT327691:JOU327701 JYP327691:JYQ327701 KIL327691:KIM327701 KSH327691:KSI327701 LCD327691:LCE327701 LLZ327691:LMA327701 LVV327691:LVW327701 MFR327691:MFS327701 MPN327691:MPO327701 MZJ327691:MZK327701 NJF327691:NJG327701 NTB327691:NTC327701 OCX327691:OCY327701 OMT327691:OMU327701 OWP327691:OWQ327701 PGL327691:PGM327701 PQH327691:PQI327701 QAD327691:QAE327701 QJZ327691:QKA327701 QTV327691:QTW327701 RDR327691:RDS327701 RNN327691:RNO327701 RXJ327691:RXK327701 SHF327691:SHG327701 SRB327691:SRC327701 TAX327691:TAY327701 TKT327691:TKU327701 TUP327691:TUQ327701 UEL327691:UEM327701 UOH327691:UOI327701 UYD327691:UYE327701 VHZ327691:VIA327701 VRV327691:VRW327701 WBR327691:WBS327701 WLN327691:WLO327701 WVJ327691:WVK327701 B393227:C393237 IX393227:IY393237 ST393227:SU393237 ACP393227:ACQ393237 AML393227:AMM393237 AWH393227:AWI393237 BGD393227:BGE393237 BPZ393227:BQA393237 BZV393227:BZW393237 CJR393227:CJS393237 CTN393227:CTO393237 DDJ393227:DDK393237 DNF393227:DNG393237 DXB393227:DXC393237 EGX393227:EGY393237 EQT393227:EQU393237 FAP393227:FAQ393237 FKL393227:FKM393237 FUH393227:FUI393237 GED393227:GEE393237 GNZ393227:GOA393237 GXV393227:GXW393237 HHR393227:HHS393237 HRN393227:HRO393237 IBJ393227:IBK393237 ILF393227:ILG393237 IVB393227:IVC393237 JEX393227:JEY393237 JOT393227:JOU393237 JYP393227:JYQ393237 KIL393227:KIM393237 KSH393227:KSI393237 LCD393227:LCE393237 LLZ393227:LMA393237 LVV393227:LVW393237 MFR393227:MFS393237 MPN393227:MPO393237 MZJ393227:MZK393237 NJF393227:NJG393237 NTB393227:NTC393237 OCX393227:OCY393237 OMT393227:OMU393237 OWP393227:OWQ393237 PGL393227:PGM393237 PQH393227:PQI393237 QAD393227:QAE393237 QJZ393227:QKA393237 QTV393227:QTW393237 RDR393227:RDS393237 RNN393227:RNO393237 RXJ393227:RXK393237 SHF393227:SHG393237 SRB393227:SRC393237 TAX393227:TAY393237 TKT393227:TKU393237 TUP393227:TUQ393237 UEL393227:UEM393237 UOH393227:UOI393237 UYD393227:UYE393237 VHZ393227:VIA393237 VRV393227:VRW393237 WBR393227:WBS393237 WLN393227:WLO393237 WVJ393227:WVK393237 B458763:C458773 IX458763:IY458773 ST458763:SU458773 ACP458763:ACQ458773 AML458763:AMM458773 AWH458763:AWI458773 BGD458763:BGE458773 BPZ458763:BQA458773 BZV458763:BZW458773 CJR458763:CJS458773 CTN458763:CTO458773 DDJ458763:DDK458773 DNF458763:DNG458773 DXB458763:DXC458773 EGX458763:EGY458773 EQT458763:EQU458773 FAP458763:FAQ458773 FKL458763:FKM458773 FUH458763:FUI458773 GED458763:GEE458773 GNZ458763:GOA458773 GXV458763:GXW458773 HHR458763:HHS458773 HRN458763:HRO458773 IBJ458763:IBK458773 ILF458763:ILG458773 IVB458763:IVC458773 JEX458763:JEY458773 JOT458763:JOU458773 JYP458763:JYQ458773 KIL458763:KIM458773 KSH458763:KSI458773 LCD458763:LCE458773 LLZ458763:LMA458773 LVV458763:LVW458773 MFR458763:MFS458773 MPN458763:MPO458773 MZJ458763:MZK458773 NJF458763:NJG458773 NTB458763:NTC458773 OCX458763:OCY458773 OMT458763:OMU458773 OWP458763:OWQ458773 PGL458763:PGM458773 PQH458763:PQI458773 QAD458763:QAE458773 QJZ458763:QKA458773 QTV458763:QTW458773 RDR458763:RDS458773 RNN458763:RNO458773 RXJ458763:RXK458773 SHF458763:SHG458773 SRB458763:SRC458773 TAX458763:TAY458773 TKT458763:TKU458773 TUP458763:TUQ458773 UEL458763:UEM458773 UOH458763:UOI458773 UYD458763:UYE458773 VHZ458763:VIA458773 VRV458763:VRW458773 WBR458763:WBS458773 WLN458763:WLO458773 WVJ458763:WVK458773 B524299:C524309 IX524299:IY524309 ST524299:SU524309 ACP524299:ACQ524309 AML524299:AMM524309 AWH524299:AWI524309 BGD524299:BGE524309 BPZ524299:BQA524309 BZV524299:BZW524309 CJR524299:CJS524309 CTN524299:CTO524309 DDJ524299:DDK524309 DNF524299:DNG524309 DXB524299:DXC524309 EGX524299:EGY524309 EQT524299:EQU524309 FAP524299:FAQ524309 FKL524299:FKM524309 FUH524299:FUI524309 GED524299:GEE524309 GNZ524299:GOA524309 GXV524299:GXW524309 HHR524299:HHS524309 HRN524299:HRO524309 IBJ524299:IBK524309 ILF524299:ILG524309 IVB524299:IVC524309 JEX524299:JEY524309 JOT524299:JOU524309 JYP524299:JYQ524309 KIL524299:KIM524309 KSH524299:KSI524309 LCD524299:LCE524309 LLZ524299:LMA524309 LVV524299:LVW524309 MFR524299:MFS524309 MPN524299:MPO524309 MZJ524299:MZK524309 NJF524299:NJG524309 NTB524299:NTC524309 OCX524299:OCY524309 OMT524299:OMU524309 OWP524299:OWQ524309 PGL524299:PGM524309 PQH524299:PQI524309 QAD524299:QAE524309 QJZ524299:QKA524309 QTV524299:QTW524309 RDR524299:RDS524309 RNN524299:RNO524309 RXJ524299:RXK524309 SHF524299:SHG524309 SRB524299:SRC524309 TAX524299:TAY524309 TKT524299:TKU524309 TUP524299:TUQ524309 UEL524299:UEM524309 UOH524299:UOI524309 UYD524299:UYE524309 VHZ524299:VIA524309 VRV524299:VRW524309 WBR524299:WBS524309 WLN524299:WLO524309 WVJ524299:WVK524309 B589835:C589845 IX589835:IY589845 ST589835:SU589845 ACP589835:ACQ589845 AML589835:AMM589845 AWH589835:AWI589845 BGD589835:BGE589845 BPZ589835:BQA589845 BZV589835:BZW589845 CJR589835:CJS589845 CTN589835:CTO589845 DDJ589835:DDK589845 DNF589835:DNG589845 DXB589835:DXC589845 EGX589835:EGY589845 EQT589835:EQU589845 FAP589835:FAQ589845 FKL589835:FKM589845 FUH589835:FUI589845 GED589835:GEE589845 GNZ589835:GOA589845 GXV589835:GXW589845 HHR589835:HHS589845 HRN589835:HRO589845 IBJ589835:IBK589845 ILF589835:ILG589845 IVB589835:IVC589845 JEX589835:JEY589845 JOT589835:JOU589845 JYP589835:JYQ589845 KIL589835:KIM589845 KSH589835:KSI589845 LCD589835:LCE589845 LLZ589835:LMA589845 LVV589835:LVW589845 MFR589835:MFS589845 MPN589835:MPO589845 MZJ589835:MZK589845 NJF589835:NJG589845 NTB589835:NTC589845 OCX589835:OCY589845 OMT589835:OMU589845 OWP589835:OWQ589845 PGL589835:PGM589845 PQH589835:PQI589845 QAD589835:QAE589845 QJZ589835:QKA589845 QTV589835:QTW589845 RDR589835:RDS589845 RNN589835:RNO589845 RXJ589835:RXK589845 SHF589835:SHG589845 SRB589835:SRC589845 TAX589835:TAY589845 TKT589835:TKU589845 TUP589835:TUQ589845 UEL589835:UEM589845 UOH589835:UOI589845 UYD589835:UYE589845 VHZ589835:VIA589845 VRV589835:VRW589845 WBR589835:WBS589845 WLN589835:WLO589845 WVJ589835:WVK589845 B655371:C655381 IX655371:IY655381 ST655371:SU655381 ACP655371:ACQ655381 AML655371:AMM655381 AWH655371:AWI655381 BGD655371:BGE655381 BPZ655371:BQA655381 BZV655371:BZW655381 CJR655371:CJS655381 CTN655371:CTO655381 DDJ655371:DDK655381 DNF655371:DNG655381 DXB655371:DXC655381 EGX655371:EGY655381 EQT655371:EQU655381 FAP655371:FAQ655381 FKL655371:FKM655381 FUH655371:FUI655381 GED655371:GEE655381 GNZ655371:GOA655381 GXV655371:GXW655381 HHR655371:HHS655381 HRN655371:HRO655381 IBJ655371:IBK655381 ILF655371:ILG655381 IVB655371:IVC655381 JEX655371:JEY655381 JOT655371:JOU655381 JYP655371:JYQ655381 KIL655371:KIM655381 KSH655371:KSI655381 LCD655371:LCE655381 LLZ655371:LMA655381 LVV655371:LVW655381 MFR655371:MFS655381 MPN655371:MPO655381 MZJ655371:MZK655381 NJF655371:NJG655381 NTB655371:NTC655381 OCX655371:OCY655381 OMT655371:OMU655381 OWP655371:OWQ655381 PGL655371:PGM655381 PQH655371:PQI655381 QAD655371:QAE655381 QJZ655371:QKA655381 QTV655371:QTW655381 RDR655371:RDS655381 RNN655371:RNO655381 RXJ655371:RXK655381 SHF655371:SHG655381 SRB655371:SRC655381 TAX655371:TAY655381 TKT655371:TKU655381 TUP655371:TUQ655381 UEL655371:UEM655381 UOH655371:UOI655381 UYD655371:UYE655381 VHZ655371:VIA655381 VRV655371:VRW655381 WBR655371:WBS655381 WLN655371:WLO655381 WVJ655371:WVK655381 B720907:C720917 IX720907:IY720917 ST720907:SU720917 ACP720907:ACQ720917 AML720907:AMM720917 AWH720907:AWI720917 BGD720907:BGE720917 BPZ720907:BQA720917 BZV720907:BZW720917 CJR720907:CJS720917 CTN720907:CTO720917 DDJ720907:DDK720917 DNF720907:DNG720917 DXB720907:DXC720917 EGX720907:EGY720917 EQT720907:EQU720917 FAP720907:FAQ720917 FKL720907:FKM720917 FUH720907:FUI720917 GED720907:GEE720917 GNZ720907:GOA720917 GXV720907:GXW720917 HHR720907:HHS720917 HRN720907:HRO720917 IBJ720907:IBK720917 ILF720907:ILG720917 IVB720907:IVC720917 JEX720907:JEY720917 JOT720907:JOU720917 JYP720907:JYQ720917 KIL720907:KIM720917 KSH720907:KSI720917 LCD720907:LCE720917 LLZ720907:LMA720917 LVV720907:LVW720917 MFR720907:MFS720917 MPN720907:MPO720917 MZJ720907:MZK720917 NJF720907:NJG720917 NTB720907:NTC720917 OCX720907:OCY720917 OMT720907:OMU720917 OWP720907:OWQ720917 PGL720907:PGM720917 PQH720907:PQI720917 QAD720907:QAE720917 QJZ720907:QKA720917 QTV720907:QTW720917 RDR720907:RDS720917 RNN720907:RNO720917 RXJ720907:RXK720917 SHF720907:SHG720917 SRB720907:SRC720917 TAX720907:TAY720917 TKT720907:TKU720917 TUP720907:TUQ720917 UEL720907:UEM720917 UOH720907:UOI720917 UYD720907:UYE720917 VHZ720907:VIA720917 VRV720907:VRW720917 WBR720907:WBS720917 WLN720907:WLO720917 WVJ720907:WVK720917 B786443:C786453 IX786443:IY786453 ST786443:SU786453 ACP786443:ACQ786453 AML786443:AMM786453 AWH786443:AWI786453 BGD786443:BGE786453 BPZ786443:BQA786453 BZV786443:BZW786453 CJR786443:CJS786453 CTN786443:CTO786453 DDJ786443:DDK786453 DNF786443:DNG786453 DXB786443:DXC786453 EGX786443:EGY786453 EQT786443:EQU786453 FAP786443:FAQ786453 FKL786443:FKM786453 FUH786443:FUI786453 GED786443:GEE786453 GNZ786443:GOA786453 GXV786443:GXW786453 HHR786443:HHS786453 HRN786443:HRO786453 IBJ786443:IBK786453 ILF786443:ILG786453 IVB786443:IVC786453 JEX786443:JEY786453 JOT786443:JOU786453 JYP786443:JYQ786453 KIL786443:KIM786453 KSH786443:KSI786453 LCD786443:LCE786453 LLZ786443:LMA786453 LVV786443:LVW786453 MFR786443:MFS786453 MPN786443:MPO786453 MZJ786443:MZK786453 NJF786443:NJG786453 NTB786443:NTC786453 OCX786443:OCY786453 OMT786443:OMU786453 OWP786443:OWQ786453 PGL786443:PGM786453 PQH786443:PQI786453 QAD786443:QAE786453 QJZ786443:QKA786453 QTV786443:QTW786453 RDR786443:RDS786453 RNN786443:RNO786453 RXJ786443:RXK786453 SHF786443:SHG786453 SRB786443:SRC786453 TAX786443:TAY786453 TKT786443:TKU786453 TUP786443:TUQ786453 UEL786443:UEM786453 UOH786443:UOI786453 UYD786443:UYE786453 VHZ786443:VIA786453 VRV786443:VRW786453 WBR786443:WBS786453 WLN786443:WLO786453 WVJ786443:WVK786453 B851979:C851989 IX851979:IY851989 ST851979:SU851989 ACP851979:ACQ851989 AML851979:AMM851989 AWH851979:AWI851989 BGD851979:BGE851989 BPZ851979:BQA851989 BZV851979:BZW851989 CJR851979:CJS851989 CTN851979:CTO851989 DDJ851979:DDK851989 DNF851979:DNG851989 DXB851979:DXC851989 EGX851979:EGY851989 EQT851979:EQU851989 FAP851979:FAQ851989 FKL851979:FKM851989 FUH851979:FUI851989 GED851979:GEE851989 GNZ851979:GOA851989 GXV851979:GXW851989 HHR851979:HHS851989 HRN851979:HRO851989 IBJ851979:IBK851989 ILF851979:ILG851989 IVB851979:IVC851989 JEX851979:JEY851989 JOT851979:JOU851989 JYP851979:JYQ851989 KIL851979:KIM851989 KSH851979:KSI851989 LCD851979:LCE851989 LLZ851979:LMA851989 LVV851979:LVW851989 MFR851979:MFS851989 MPN851979:MPO851989 MZJ851979:MZK851989 NJF851979:NJG851989 NTB851979:NTC851989 OCX851979:OCY851989 OMT851979:OMU851989 OWP851979:OWQ851989 PGL851979:PGM851989 PQH851979:PQI851989 QAD851979:QAE851989 QJZ851979:QKA851989 QTV851979:QTW851989 RDR851979:RDS851989 RNN851979:RNO851989 RXJ851979:RXK851989 SHF851979:SHG851989 SRB851979:SRC851989 TAX851979:TAY851989 TKT851979:TKU851989 TUP851979:TUQ851989 UEL851979:UEM851989 UOH851979:UOI851989 UYD851979:UYE851989 VHZ851979:VIA851989 VRV851979:VRW851989 WBR851979:WBS851989 WLN851979:WLO851989 WVJ851979:WVK851989 B917515:C917525 IX917515:IY917525 ST917515:SU917525 ACP917515:ACQ917525 AML917515:AMM917525 AWH917515:AWI917525 BGD917515:BGE917525 BPZ917515:BQA917525 BZV917515:BZW917525 CJR917515:CJS917525 CTN917515:CTO917525 DDJ917515:DDK917525 DNF917515:DNG917525 DXB917515:DXC917525 EGX917515:EGY917525 EQT917515:EQU917525 FAP917515:FAQ917525 FKL917515:FKM917525 FUH917515:FUI917525 GED917515:GEE917525 GNZ917515:GOA917525 GXV917515:GXW917525 HHR917515:HHS917525 HRN917515:HRO917525 IBJ917515:IBK917525 ILF917515:ILG917525 IVB917515:IVC917525 JEX917515:JEY917525 JOT917515:JOU917525 JYP917515:JYQ917525 KIL917515:KIM917525 KSH917515:KSI917525 LCD917515:LCE917525 LLZ917515:LMA917525 LVV917515:LVW917525 MFR917515:MFS917525 MPN917515:MPO917525 MZJ917515:MZK917525 NJF917515:NJG917525 NTB917515:NTC917525 OCX917515:OCY917525 OMT917515:OMU917525 OWP917515:OWQ917525 PGL917515:PGM917525 PQH917515:PQI917525 QAD917515:QAE917525 QJZ917515:QKA917525 QTV917515:QTW917525 RDR917515:RDS917525 RNN917515:RNO917525 RXJ917515:RXK917525 SHF917515:SHG917525 SRB917515:SRC917525 TAX917515:TAY917525 TKT917515:TKU917525 TUP917515:TUQ917525 UEL917515:UEM917525 UOH917515:UOI917525 UYD917515:UYE917525 VHZ917515:VIA917525 VRV917515:VRW917525 WBR917515:WBS917525 WLN917515:WLO917525 WVJ917515:WVK917525 B983051:C983061 IX983051:IY983061 ST983051:SU983061 ACP983051:ACQ983061 AML983051:AMM983061 AWH983051:AWI983061 BGD983051:BGE983061 BPZ983051:BQA983061 BZV983051:BZW983061 CJR983051:CJS983061 CTN983051:CTO983061 DDJ983051:DDK983061 DNF983051:DNG983061 DXB983051:DXC983061 EGX983051:EGY983061 EQT983051:EQU983061 FAP983051:FAQ983061 FKL983051:FKM983061 FUH983051:FUI983061 GED983051:GEE983061 GNZ983051:GOA983061 GXV983051:GXW983061 HHR983051:HHS983061 HRN983051:HRO983061 IBJ983051:IBK983061 ILF983051:ILG983061 IVB983051:IVC983061 JEX983051:JEY983061 JOT983051:JOU983061 JYP983051:JYQ983061 KIL983051:KIM983061 KSH983051:KSI983061 LCD983051:LCE983061 LLZ983051:LMA983061 LVV983051:LVW983061 MFR983051:MFS983061 MPN983051:MPO983061 MZJ983051:MZK983061 NJF983051:NJG983061 NTB983051:NTC983061 OCX983051:OCY983061 OMT983051:OMU983061 OWP983051:OWQ983061 PGL983051:PGM983061 PQH983051:PQI983061 QAD983051:QAE983061 QJZ983051:QKA983061 QTV983051:QTW983061 RDR983051:RDS983061 RNN983051:RNO983061 RXJ983051:RXK983061 SHF983051:SHG983061 SRB983051:SRC983061 TAX983051:TAY983061 TKT983051:TKU983061 TUP983051:TUQ983061 UEL983051:UEM983061 UOH983051:UOI983061 UYD983051:UYE983061 VHZ983051:VIA983061 VRV983051:VRW983061 WBR983051:WBS983061 WLN983051:WLO983061 WVJ983051:WVK983061">
      <formula1>"301,302,303,304,305,306,307,308,309,310,311,399"</formula1>
    </dataValidation>
  </dataValidations>
  <pageMargins left="0.7" right="0.7" top="0.75" bottom="0.75" header="0.3" footer="0.3"/>
  <pageSetup paperSize="9" scale="94" orientation="portrait" horizontalDpi="300" verticalDpi="300" r:id="rId1"/>
  <rowBreaks count="2" manualBreakCount="2">
    <brk id="20" max="10" man="1"/>
    <brk id="53" max="10" man="1"/>
  </rowBreaks>
  <colBreaks count="1" manualBreakCount="1">
    <brk id="12" min="1" max="8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A81:B85 IW81:IX85 SS81:ST85 ACO81:ACP85 AMK81:AML85 AWG81:AWH85 BGC81:BGD85 BPY81:BPZ85 BZU81:BZV85 CJQ81:CJR85 CTM81:CTN85 DDI81:DDJ85 DNE81:DNF85 DXA81:DXB85 EGW81:EGX85 EQS81:EQT85 FAO81:FAP85 FKK81:FKL85 FUG81:FUH85 GEC81:GED85 GNY81:GNZ85 GXU81:GXV85 HHQ81:HHR85 HRM81:HRN85 IBI81:IBJ85 ILE81:ILF85 IVA81:IVB85 JEW81:JEX85 JOS81:JOT85 JYO81:JYP85 KIK81:KIL85 KSG81:KSH85 LCC81:LCD85 LLY81:LLZ85 LVU81:LVV85 MFQ81:MFR85 MPM81:MPN85 MZI81:MZJ85 NJE81:NJF85 NTA81:NTB85 OCW81:OCX85 OMS81:OMT85 OWO81:OWP85 PGK81:PGL85 PQG81:PQH85 QAC81:QAD85 QJY81:QJZ85 QTU81:QTV85 RDQ81:RDR85 RNM81:RNN85 RXI81:RXJ85 SHE81:SHF85 SRA81:SRB85 TAW81:TAX85 TKS81:TKT85 TUO81:TUP85 UEK81:UEL85 UOG81:UOH85 UYC81:UYD85 VHY81:VHZ85 VRU81:VRV85 WBQ81:WBR85 WLM81:WLN85 WVI81:WVJ85 A65617:B65621 IW65617:IX65621 SS65617:ST65621 ACO65617:ACP65621 AMK65617:AML65621 AWG65617:AWH65621 BGC65617:BGD65621 BPY65617:BPZ65621 BZU65617:BZV65621 CJQ65617:CJR65621 CTM65617:CTN65621 DDI65617:DDJ65621 DNE65617:DNF65621 DXA65617:DXB65621 EGW65617:EGX65621 EQS65617:EQT65621 FAO65617:FAP65621 FKK65617:FKL65621 FUG65617:FUH65621 GEC65617:GED65621 GNY65617:GNZ65621 GXU65617:GXV65621 HHQ65617:HHR65621 HRM65617:HRN65621 IBI65617:IBJ65621 ILE65617:ILF65621 IVA65617:IVB65621 JEW65617:JEX65621 JOS65617:JOT65621 JYO65617:JYP65621 KIK65617:KIL65621 KSG65617:KSH65621 LCC65617:LCD65621 LLY65617:LLZ65621 LVU65617:LVV65621 MFQ65617:MFR65621 MPM65617:MPN65621 MZI65617:MZJ65621 NJE65617:NJF65621 NTA65617:NTB65621 OCW65617:OCX65621 OMS65617:OMT65621 OWO65617:OWP65621 PGK65617:PGL65621 PQG65617:PQH65621 QAC65617:QAD65621 QJY65617:QJZ65621 QTU65617:QTV65621 RDQ65617:RDR65621 RNM65617:RNN65621 RXI65617:RXJ65621 SHE65617:SHF65621 SRA65617:SRB65621 TAW65617:TAX65621 TKS65617:TKT65621 TUO65617:TUP65621 UEK65617:UEL65621 UOG65617:UOH65621 UYC65617:UYD65621 VHY65617:VHZ65621 VRU65617:VRV65621 WBQ65617:WBR65621 WLM65617:WLN65621 WVI65617:WVJ65621 A131153:B131157 IW131153:IX131157 SS131153:ST131157 ACO131153:ACP131157 AMK131153:AML131157 AWG131153:AWH131157 BGC131153:BGD131157 BPY131153:BPZ131157 BZU131153:BZV131157 CJQ131153:CJR131157 CTM131153:CTN131157 DDI131153:DDJ131157 DNE131153:DNF131157 DXA131153:DXB131157 EGW131153:EGX131157 EQS131153:EQT131157 FAO131153:FAP131157 FKK131153:FKL131157 FUG131153:FUH131157 GEC131153:GED131157 GNY131153:GNZ131157 GXU131153:GXV131157 HHQ131153:HHR131157 HRM131153:HRN131157 IBI131153:IBJ131157 ILE131153:ILF131157 IVA131153:IVB131157 JEW131153:JEX131157 JOS131153:JOT131157 JYO131153:JYP131157 KIK131153:KIL131157 KSG131153:KSH131157 LCC131153:LCD131157 LLY131153:LLZ131157 LVU131153:LVV131157 MFQ131153:MFR131157 MPM131153:MPN131157 MZI131153:MZJ131157 NJE131153:NJF131157 NTA131153:NTB131157 OCW131153:OCX131157 OMS131153:OMT131157 OWO131153:OWP131157 PGK131153:PGL131157 PQG131153:PQH131157 QAC131153:QAD131157 QJY131153:QJZ131157 QTU131153:QTV131157 RDQ131153:RDR131157 RNM131153:RNN131157 RXI131153:RXJ131157 SHE131153:SHF131157 SRA131153:SRB131157 TAW131153:TAX131157 TKS131153:TKT131157 TUO131153:TUP131157 UEK131153:UEL131157 UOG131153:UOH131157 UYC131153:UYD131157 VHY131153:VHZ131157 VRU131153:VRV131157 WBQ131153:WBR131157 WLM131153:WLN131157 WVI131153:WVJ131157 A196689:B196693 IW196689:IX196693 SS196689:ST196693 ACO196689:ACP196693 AMK196689:AML196693 AWG196689:AWH196693 BGC196689:BGD196693 BPY196689:BPZ196693 BZU196689:BZV196693 CJQ196689:CJR196693 CTM196689:CTN196693 DDI196689:DDJ196693 DNE196689:DNF196693 DXA196689:DXB196693 EGW196689:EGX196693 EQS196689:EQT196693 FAO196689:FAP196693 FKK196689:FKL196693 FUG196689:FUH196693 GEC196689:GED196693 GNY196689:GNZ196693 GXU196689:GXV196693 HHQ196689:HHR196693 HRM196689:HRN196693 IBI196689:IBJ196693 ILE196689:ILF196693 IVA196689:IVB196693 JEW196689:JEX196693 JOS196689:JOT196693 JYO196689:JYP196693 KIK196689:KIL196693 KSG196689:KSH196693 LCC196689:LCD196693 LLY196689:LLZ196693 LVU196689:LVV196693 MFQ196689:MFR196693 MPM196689:MPN196693 MZI196689:MZJ196693 NJE196689:NJF196693 NTA196689:NTB196693 OCW196689:OCX196693 OMS196689:OMT196693 OWO196689:OWP196693 PGK196689:PGL196693 PQG196689:PQH196693 QAC196689:QAD196693 QJY196689:QJZ196693 QTU196689:QTV196693 RDQ196689:RDR196693 RNM196689:RNN196693 RXI196689:RXJ196693 SHE196689:SHF196693 SRA196689:SRB196693 TAW196689:TAX196693 TKS196689:TKT196693 TUO196689:TUP196693 UEK196689:UEL196693 UOG196689:UOH196693 UYC196689:UYD196693 VHY196689:VHZ196693 VRU196689:VRV196693 WBQ196689:WBR196693 WLM196689:WLN196693 WVI196689:WVJ196693 A262225:B262229 IW262225:IX262229 SS262225:ST262229 ACO262225:ACP262229 AMK262225:AML262229 AWG262225:AWH262229 BGC262225:BGD262229 BPY262225:BPZ262229 BZU262225:BZV262229 CJQ262225:CJR262229 CTM262225:CTN262229 DDI262225:DDJ262229 DNE262225:DNF262229 DXA262225:DXB262229 EGW262225:EGX262229 EQS262225:EQT262229 FAO262225:FAP262229 FKK262225:FKL262229 FUG262225:FUH262229 GEC262225:GED262229 GNY262225:GNZ262229 GXU262225:GXV262229 HHQ262225:HHR262229 HRM262225:HRN262229 IBI262225:IBJ262229 ILE262225:ILF262229 IVA262225:IVB262229 JEW262225:JEX262229 JOS262225:JOT262229 JYO262225:JYP262229 KIK262225:KIL262229 KSG262225:KSH262229 LCC262225:LCD262229 LLY262225:LLZ262229 LVU262225:LVV262229 MFQ262225:MFR262229 MPM262225:MPN262229 MZI262225:MZJ262229 NJE262225:NJF262229 NTA262225:NTB262229 OCW262225:OCX262229 OMS262225:OMT262229 OWO262225:OWP262229 PGK262225:PGL262229 PQG262225:PQH262229 QAC262225:QAD262229 QJY262225:QJZ262229 QTU262225:QTV262229 RDQ262225:RDR262229 RNM262225:RNN262229 RXI262225:RXJ262229 SHE262225:SHF262229 SRA262225:SRB262229 TAW262225:TAX262229 TKS262225:TKT262229 TUO262225:TUP262229 UEK262225:UEL262229 UOG262225:UOH262229 UYC262225:UYD262229 VHY262225:VHZ262229 VRU262225:VRV262229 WBQ262225:WBR262229 WLM262225:WLN262229 WVI262225:WVJ262229 A327761:B327765 IW327761:IX327765 SS327761:ST327765 ACO327761:ACP327765 AMK327761:AML327765 AWG327761:AWH327765 BGC327761:BGD327765 BPY327761:BPZ327765 BZU327761:BZV327765 CJQ327761:CJR327765 CTM327761:CTN327765 DDI327761:DDJ327765 DNE327761:DNF327765 DXA327761:DXB327765 EGW327761:EGX327765 EQS327761:EQT327765 FAO327761:FAP327765 FKK327761:FKL327765 FUG327761:FUH327765 GEC327761:GED327765 GNY327761:GNZ327765 GXU327761:GXV327765 HHQ327761:HHR327765 HRM327761:HRN327765 IBI327761:IBJ327765 ILE327761:ILF327765 IVA327761:IVB327765 JEW327761:JEX327765 JOS327761:JOT327765 JYO327761:JYP327765 KIK327761:KIL327765 KSG327761:KSH327765 LCC327761:LCD327765 LLY327761:LLZ327765 LVU327761:LVV327765 MFQ327761:MFR327765 MPM327761:MPN327765 MZI327761:MZJ327765 NJE327761:NJF327765 NTA327761:NTB327765 OCW327761:OCX327765 OMS327761:OMT327765 OWO327761:OWP327765 PGK327761:PGL327765 PQG327761:PQH327765 QAC327761:QAD327765 QJY327761:QJZ327765 QTU327761:QTV327765 RDQ327761:RDR327765 RNM327761:RNN327765 RXI327761:RXJ327765 SHE327761:SHF327765 SRA327761:SRB327765 TAW327761:TAX327765 TKS327761:TKT327765 TUO327761:TUP327765 UEK327761:UEL327765 UOG327761:UOH327765 UYC327761:UYD327765 VHY327761:VHZ327765 VRU327761:VRV327765 WBQ327761:WBR327765 WLM327761:WLN327765 WVI327761:WVJ327765 A393297:B393301 IW393297:IX393301 SS393297:ST393301 ACO393297:ACP393301 AMK393297:AML393301 AWG393297:AWH393301 BGC393297:BGD393301 BPY393297:BPZ393301 BZU393297:BZV393301 CJQ393297:CJR393301 CTM393297:CTN393301 DDI393297:DDJ393301 DNE393297:DNF393301 DXA393297:DXB393301 EGW393297:EGX393301 EQS393297:EQT393301 FAO393297:FAP393301 FKK393297:FKL393301 FUG393297:FUH393301 GEC393297:GED393301 GNY393297:GNZ393301 GXU393297:GXV393301 HHQ393297:HHR393301 HRM393297:HRN393301 IBI393297:IBJ393301 ILE393297:ILF393301 IVA393297:IVB393301 JEW393297:JEX393301 JOS393297:JOT393301 JYO393297:JYP393301 KIK393297:KIL393301 KSG393297:KSH393301 LCC393297:LCD393301 LLY393297:LLZ393301 LVU393297:LVV393301 MFQ393297:MFR393301 MPM393297:MPN393301 MZI393297:MZJ393301 NJE393297:NJF393301 NTA393297:NTB393301 OCW393297:OCX393301 OMS393297:OMT393301 OWO393297:OWP393301 PGK393297:PGL393301 PQG393297:PQH393301 QAC393297:QAD393301 QJY393297:QJZ393301 QTU393297:QTV393301 RDQ393297:RDR393301 RNM393297:RNN393301 RXI393297:RXJ393301 SHE393297:SHF393301 SRA393297:SRB393301 TAW393297:TAX393301 TKS393297:TKT393301 TUO393297:TUP393301 UEK393297:UEL393301 UOG393297:UOH393301 UYC393297:UYD393301 VHY393297:VHZ393301 VRU393297:VRV393301 WBQ393297:WBR393301 WLM393297:WLN393301 WVI393297:WVJ393301 A458833:B458837 IW458833:IX458837 SS458833:ST458837 ACO458833:ACP458837 AMK458833:AML458837 AWG458833:AWH458837 BGC458833:BGD458837 BPY458833:BPZ458837 BZU458833:BZV458837 CJQ458833:CJR458837 CTM458833:CTN458837 DDI458833:DDJ458837 DNE458833:DNF458837 DXA458833:DXB458837 EGW458833:EGX458837 EQS458833:EQT458837 FAO458833:FAP458837 FKK458833:FKL458837 FUG458833:FUH458837 GEC458833:GED458837 GNY458833:GNZ458837 GXU458833:GXV458837 HHQ458833:HHR458837 HRM458833:HRN458837 IBI458833:IBJ458837 ILE458833:ILF458837 IVA458833:IVB458837 JEW458833:JEX458837 JOS458833:JOT458837 JYO458833:JYP458837 KIK458833:KIL458837 KSG458833:KSH458837 LCC458833:LCD458837 LLY458833:LLZ458837 LVU458833:LVV458837 MFQ458833:MFR458837 MPM458833:MPN458837 MZI458833:MZJ458837 NJE458833:NJF458837 NTA458833:NTB458837 OCW458833:OCX458837 OMS458833:OMT458837 OWO458833:OWP458837 PGK458833:PGL458837 PQG458833:PQH458837 QAC458833:QAD458837 QJY458833:QJZ458837 QTU458833:QTV458837 RDQ458833:RDR458837 RNM458833:RNN458837 RXI458833:RXJ458837 SHE458833:SHF458837 SRA458833:SRB458837 TAW458833:TAX458837 TKS458833:TKT458837 TUO458833:TUP458837 UEK458833:UEL458837 UOG458833:UOH458837 UYC458833:UYD458837 VHY458833:VHZ458837 VRU458833:VRV458837 WBQ458833:WBR458837 WLM458833:WLN458837 WVI458833:WVJ458837 A524369:B524373 IW524369:IX524373 SS524369:ST524373 ACO524369:ACP524373 AMK524369:AML524373 AWG524369:AWH524373 BGC524369:BGD524373 BPY524369:BPZ524373 BZU524369:BZV524373 CJQ524369:CJR524373 CTM524369:CTN524373 DDI524369:DDJ524373 DNE524369:DNF524373 DXA524369:DXB524373 EGW524369:EGX524373 EQS524369:EQT524373 FAO524369:FAP524373 FKK524369:FKL524373 FUG524369:FUH524373 GEC524369:GED524373 GNY524369:GNZ524373 GXU524369:GXV524373 HHQ524369:HHR524373 HRM524369:HRN524373 IBI524369:IBJ524373 ILE524369:ILF524373 IVA524369:IVB524373 JEW524369:JEX524373 JOS524369:JOT524373 JYO524369:JYP524373 KIK524369:KIL524373 KSG524369:KSH524373 LCC524369:LCD524373 LLY524369:LLZ524373 LVU524369:LVV524373 MFQ524369:MFR524373 MPM524369:MPN524373 MZI524369:MZJ524373 NJE524369:NJF524373 NTA524369:NTB524373 OCW524369:OCX524373 OMS524369:OMT524373 OWO524369:OWP524373 PGK524369:PGL524373 PQG524369:PQH524373 QAC524369:QAD524373 QJY524369:QJZ524373 QTU524369:QTV524373 RDQ524369:RDR524373 RNM524369:RNN524373 RXI524369:RXJ524373 SHE524369:SHF524373 SRA524369:SRB524373 TAW524369:TAX524373 TKS524369:TKT524373 TUO524369:TUP524373 UEK524369:UEL524373 UOG524369:UOH524373 UYC524369:UYD524373 VHY524369:VHZ524373 VRU524369:VRV524373 WBQ524369:WBR524373 WLM524369:WLN524373 WVI524369:WVJ524373 A589905:B589909 IW589905:IX589909 SS589905:ST589909 ACO589905:ACP589909 AMK589905:AML589909 AWG589905:AWH589909 BGC589905:BGD589909 BPY589905:BPZ589909 BZU589905:BZV589909 CJQ589905:CJR589909 CTM589905:CTN589909 DDI589905:DDJ589909 DNE589905:DNF589909 DXA589905:DXB589909 EGW589905:EGX589909 EQS589905:EQT589909 FAO589905:FAP589909 FKK589905:FKL589909 FUG589905:FUH589909 GEC589905:GED589909 GNY589905:GNZ589909 GXU589905:GXV589909 HHQ589905:HHR589909 HRM589905:HRN589909 IBI589905:IBJ589909 ILE589905:ILF589909 IVA589905:IVB589909 JEW589905:JEX589909 JOS589905:JOT589909 JYO589905:JYP589909 KIK589905:KIL589909 KSG589905:KSH589909 LCC589905:LCD589909 LLY589905:LLZ589909 LVU589905:LVV589909 MFQ589905:MFR589909 MPM589905:MPN589909 MZI589905:MZJ589909 NJE589905:NJF589909 NTA589905:NTB589909 OCW589905:OCX589909 OMS589905:OMT589909 OWO589905:OWP589909 PGK589905:PGL589909 PQG589905:PQH589909 QAC589905:QAD589909 QJY589905:QJZ589909 QTU589905:QTV589909 RDQ589905:RDR589909 RNM589905:RNN589909 RXI589905:RXJ589909 SHE589905:SHF589909 SRA589905:SRB589909 TAW589905:TAX589909 TKS589905:TKT589909 TUO589905:TUP589909 UEK589905:UEL589909 UOG589905:UOH589909 UYC589905:UYD589909 VHY589905:VHZ589909 VRU589905:VRV589909 WBQ589905:WBR589909 WLM589905:WLN589909 WVI589905:WVJ589909 A655441:B655445 IW655441:IX655445 SS655441:ST655445 ACO655441:ACP655445 AMK655441:AML655445 AWG655441:AWH655445 BGC655441:BGD655445 BPY655441:BPZ655445 BZU655441:BZV655445 CJQ655441:CJR655445 CTM655441:CTN655445 DDI655441:DDJ655445 DNE655441:DNF655445 DXA655441:DXB655445 EGW655441:EGX655445 EQS655441:EQT655445 FAO655441:FAP655445 FKK655441:FKL655445 FUG655441:FUH655445 GEC655441:GED655445 GNY655441:GNZ655445 GXU655441:GXV655445 HHQ655441:HHR655445 HRM655441:HRN655445 IBI655441:IBJ655445 ILE655441:ILF655445 IVA655441:IVB655445 JEW655441:JEX655445 JOS655441:JOT655445 JYO655441:JYP655445 KIK655441:KIL655445 KSG655441:KSH655445 LCC655441:LCD655445 LLY655441:LLZ655445 LVU655441:LVV655445 MFQ655441:MFR655445 MPM655441:MPN655445 MZI655441:MZJ655445 NJE655441:NJF655445 NTA655441:NTB655445 OCW655441:OCX655445 OMS655441:OMT655445 OWO655441:OWP655445 PGK655441:PGL655445 PQG655441:PQH655445 QAC655441:QAD655445 QJY655441:QJZ655445 QTU655441:QTV655445 RDQ655441:RDR655445 RNM655441:RNN655445 RXI655441:RXJ655445 SHE655441:SHF655445 SRA655441:SRB655445 TAW655441:TAX655445 TKS655441:TKT655445 TUO655441:TUP655445 UEK655441:UEL655445 UOG655441:UOH655445 UYC655441:UYD655445 VHY655441:VHZ655445 VRU655441:VRV655445 WBQ655441:WBR655445 WLM655441:WLN655445 WVI655441:WVJ655445 A720977:B720981 IW720977:IX720981 SS720977:ST720981 ACO720977:ACP720981 AMK720977:AML720981 AWG720977:AWH720981 BGC720977:BGD720981 BPY720977:BPZ720981 BZU720977:BZV720981 CJQ720977:CJR720981 CTM720977:CTN720981 DDI720977:DDJ720981 DNE720977:DNF720981 DXA720977:DXB720981 EGW720977:EGX720981 EQS720977:EQT720981 FAO720977:FAP720981 FKK720977:FKL720981 FUG720977:FUH720981 GEC720977:GED720981 GNY720977:GNZ720981 GXU720977:GXV720981 HHQ720977:HHR720981 HRM720977:HRN720981 IBI720977:IBJ720981 ILE720977:ILF720981 IVA720977:IVB720981 JEW720977:JEX720981 JOS720977:JOT720981 JYO720977:JYP720981 KIK720977:KIL720981 KSG720977:KSH720981 LCC720977:LCD720981 LLY720977:LLZ720981 LVU720977:LVV720981 MFQ720977:MFR720981 MPM720977:MPN720981 MZI720977:MZJ720981 NJE720977:NJF720981 NTA720977:NTB720981 OCW720977:OCX720981 OMS720977:OMT720981 OWO720977:OWP720981 PGK720977:PGL720981 PQG720977:PQH720981 QAC720977:QAD720981 QJY720977:QJZ720981 QTU720977:QTV720981 RDQ720977:RDR720981 RNM720977:RNN720981 RXI720977:RXJ720981 SHE720977:SHF720981 SRA720977:SRB720981 TAW720977:TAX720981 TKS720977:TKT720981 TUO720977:TUP720981 UEK720977:UEL720981 UOG720977:UOH720981 UYC720977:UYD720981 VHY720977:VHZ720981 VRU720977:VRV720981 WBQ720977:WBR720981 WLM720977:WLN720981 WVI720977:WVJ720981 A786513:B786517 IW786513:IX786517 SS786513:ST786517 ACO786513:ACP786517 AMK786513:AML786517 AWG786513:AWH786517 BGC786513:BGD786517 BPY786513:BPZ786517 BZU786513:BZV786517 CJQ786513:CJR786517 CTM786513:CTN786517 DDI786513:DDJ786517 DNE786513:DNF786517 DXA786513:DXB786517 EGW786513:EGX786517 EQS786513:EQT786517 FAO786513:FAP786517 FKK786513:FKL786517 FUG786513:FUH786517 GEC786513:GED786517 GNY786513:GNZ786517 GXU786513:GXV786517 HHQ786513:HHR786517 HRM786513:HRN786517 IBI786513:IBJ786517 ILE786513:ILF786517 IVA786513:IVB786517 JEW786513:JEX786517 JOS786513:JOT786517 JYO786513:JYP786517 KIK786513:KIL786517 KSG786513:KSH786517 LCC786513:LCD786517 LLY786513:LLZ786517 LVU786513:LVV786517 MFQ786513:MFR786517 MPM786513:MPN786517 MZI786513:MZJ786517 NJE786513:NJF786517 NTA786513:NTB786517 OCW786513:OCX786517 OMS786513:OMT786517 OWO786513:OWP786517 PGK786513:PGL786517 PQG786513:PQH786517 QAC786513:QAD786517 QJY786513:QJZ786517 QTU786513:QTV786517 RDQ786513:RDR786517 RNM786513:RNN786517 RXI786513:RXJ786517 SHE786513:SHF786517 SRA786513:SRB786517 TAW786513:TAX786517 TKS786513:TKT786517 TUO786513:TUP786517 UEK786513:UEL786517 UOG786513:UOH786517 UYC786513:UYD786517 VHY786513:VHZ786517 VRU786513:VRV786517 WBQ786513:WBR786517 WLM786513:WLN786517 WVI786513:WVJ786517 A852049:B852053 IW852049:IX852053 SS852049:ST852053 ACO852049:ACP852053 AMK852049:AML852053 AWG852049:AWH852053 BGC852049:BGD852053 BPY852049:BPZ852053 BZU852049:BZV852053 CJQ852049:CJR852053 CTM852049:CTN852053 DDI852049:DDJ852053 DNE852049:DNF852053 DXA852049:DXB852053 EGW852049:EGX852053 EQS852049:EQT852053 FAO852049:FAP852053 FKK852049:FKL852053 FUG852049:FUH852053 GEC852049:GED852053 GNY852049:GNZ852053 GXU852049:GXV852053 HHQ852049:HHR852053 HRM852049:HRN852053 IBI852049:IBJ852053 ILE852049:ILF852053 IVA852049:IVB852053 JEW852049:JEX852053 JOS852049:JOT852053 JYO852049:JYP852053 KIK852049:KIL852053 KSG852049:KSH852053 LCC852049:LCD852053 LLY852049:LLZ852053 LVU852049:LVV852053 MFQ852049:MFR852053 MPM852049:MPN852053 MZI852049:MZJ852053 NJE852049:NJF852053 NTA852049:NTB852053 OCW852049:OCX852053 OMS852049:OMT852053 OWO852049:OWP852053 PGK852049:PGL852053 PQG852049:PQH852053 QAC852049:QAD852053 QJY852049:QJZ852053 QTU852049:QTV852053 RDQ852049:RDR852053 RNM852049:RNN852053 RXI852049:RXJ852053 SHE852049:SHF852053 SRA852049:SRB852053 TAW852049:TAX852053 TKS852049:TKT852053 TUO852049:TUP852053 UEK852049:UEL852053 UOG852049:UOH852053 UYC852049:UYD852053 VHY852049:VHZ852053 VRU852049:VRV852053 WBQ852049:WBR852053 WLM852049:WLN852053 WVI852049:WVJ852053 A917585:B917589 IW917585:IX917589 SS917585:ST917589 ACO917585:ACP917589 AMK917585:AML917589 AWG917585:AWH917589 BGC917585:BGD917589 BPY917585:BPZ917589 BZU917585:BZV917589 CJQ917585:CJR917589 CTM917585:CTN917589 DDI917585:DDJ917589 DNE917585:DNF917589 DXA917585:DXB917589 EGW917585:EGX917589 EQS917585:EQT917589 FAO917585:FAP917589 FKK917585:FKL917589 FUG917585:FUH917589 GEC917585:GED917589 GNY917585:GNZ917589 GXU917585:GXV917589 HHQ917585:HHR917589 HRM917585:HRN917589 IBI917585:IBJ917589 ILE917585:ILF917589 IVA917585:IVB917589 JEW917585:JEX917589 JOS917585:JOT917589 JYO917585:JYP917589 KIK917585:KIL917589 KSG917585:KSH917589 LCC917585:LCD917589 LLY917585:LLZ917589 LVU917585:LVV917589 MFQ917585:MFR917589 MPM917585:MPN917589 MZI917585:MZJ917589 NJE917585:NJF917589 NTA917585:NTB917589 OCW917585:OCX917589 OMS917585:OMT917589 OWO917585:OWP917589 PGK917585:PGL917589 PQG917585:PQH917589 QAC917585:QAD917589 QJY917585:QJZ917589 QTU917585:QTV917589 RDQ917585:RDR917589 RNM917585:RNN917589 RXI917585:RXJ917589 SHE917585:SHF917589 SRA917585:SRB917589 TAW917585:TAX917589 TKS917585:TKT917589 TUO917585:TUP917589 UEK917585:UEL917589 UOG917585:UOH917589 UYC917585:UYD917589 VHY917585:VHZ917589 VRU917585:VRV917589 WBQ917585:WBR917589 WLM917585:WLN917589 WVI917585:WVJ917589 A983121:B983125 IW983121:IX983125 SS983121:ST983125 ACO983121:ACP983125 AMK983121:AML983125 AWG983121:AWH983125 BGC983121:BGD983125 BPY983121:BPZ983125 BZU983121:BZV983125 CJQ983121:CJR983125 CTM983121:CTN983125 DDI983121:DDJ983125 DNE983121:DNF983125 DXA983121:DXB983125 EGW983121:EGX983125 EQS983121:EQT983125 FAO983121:FAP983125 FKK983121:FKL983125 FUG983121:FUH983125 GEC983121:GED983125 GNY983121:GNZ983125 GXU983121:GXV983125 HHQ983121:HHR983125 HRM983121:HRN983125 IBI983121:IBJ983125 ILE983121:ILF983125 IVA983121:IVB983125 JEW983121:JEX983125 JOS983121:JOT983125 JYO983121:JYP983125 KIK983121:KIL983125 KSG983121:KSH983125 LCC983121:LCD983125 LLY983121:LLZ983125 LVU983121:LVV983125 MFQ983121:MFR983125 MPM983121:MPN983125 MZI983121:MZJ983125 NJE983121:NJF983125 NTA983121:NTB983125 OCW983121:OCX983125 OMS983121:OMT983125 OWO983121:OWP983125 PGK983121:PGL983125 PQG983121:PQH983125 QAC983121:QAD983125 QJY983121:QJZ983125 QTU983121:QTV983125 RDQ983121:RDR983125 RNM983121:RNN983125 RXI983121:RXJ983125 SHE983121:SHF983125 SRA983121:SRB983125 TAW983121:TAX983125 TKS983121:TKT983125 TUO983121:TUP983125 UEK983121:UEL983125 UOG983121:UOH983125 UYC983121:UYD983125 VHY983121:VHZ983125 VRU983121:VRV983125 WBQ983121:WBR983125 WLM983121:WLN983125 WVI983121:WVJ983125 H27:H31 JD27:JD31 SZ27:SZ31 ACV27:ACV31 AMR27:AMR31 AWN27:AWN31 BGJ27:BGJ31 BQF27:BQF31 CAB27:CAB31 CJX27:CJX31 CTT27:CTT31 DDP27:DDP31 DNL27:DNL31 DXH27:DXH31 EHD27:EHD31 EQZ27:EQZ31 FAV27:FAV31 FKR27:FKR31 FUN27:FUN31 GEJ27:GEJ31 GOF27:GOF31 GYB27:GYB31 HHX27:HHX31 HRT27:HRT31 IBP27:IBP31 ILL27:ILL31 IVH27:IVH31 JFD27:JFD31 JOZ27:JOZ31 JYV27:JYV31 KIR27:KIR31 KSN27:KSN31 LCJ27:LCJ31 LMF27:LMF31 LWB27:LWB31 MFX27:MFX31 MPT27:MPT31 MZP27:MZP31 NJL27:NJL31 NTH27:NTH31 ODD27:ODD31 OMZ27:OMZ31 OWV27:OWV31 PGR27:PGR31 PQN27:PQN31 QAJ27:QAJ31 QKF27:QKF31 QUB27:QUB31 RDX27:RDX31 RNT27:RNT31 RXP27:RXP31 SHL27:SHL31 SRH27:SRH31 TBD27:TBD31 TKZ27:TKZ31 TUV27:TUV31 UER27:UER31 UON27:UON31 UYJ27:UYJ31 VIF27:VIF31 VSB27:VSB31 WBX27:WBX31 WLT27:WLT31 WVP27:WVP31 H65564:H65568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H131100:H131104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H196636:H196640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H262172:H262176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H327708:H327712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H393244:H393248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H458780:H458784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H524316:H524320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H589852:H589856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H655388:H655392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H720924:H720928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H786460:H786464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H851996:H852000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H917532:H917536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H983068:H983072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H34:H36 JD34:JD36 SZ34:SZ36 ACV34:ACV36 AMR34:AMR36 AWN34:AWN36 BGJ34:BGJ36 BQF34:BQF36 CAB34:CAB36 CJX34:CJX36 CTT34:CTT36 DDP34:DDP36 DNL34:DNL36 DXH34:DXH36 EHD34:EHD36 EQZ34:EQZ36 FAV34:FAV36 FKR34:FKR36 FUN34:FUN36 GEJ34:GEJ36 GOF34:GOF36 GYB34:GYB36 HHX34:HHX36 HRT34:HRT36 IBP34:IBP36 ILL34:ILL36 IVH34:IVH36 JFD34:JFD36 JOZ34:JOZ36 JYV34:JYV36 KIR34:KIR36 KSN34:KSN36 LCJ34:LCJ36 LMF34:LMF36 LWB34:LWB36 MFX34:MFX36 MPT34:MPT36 MZP34:MZP36 NJL34:NJL36 NTH34:NTH36 ODD34:ODD36 OMZ34:OMZ36 OWV34:OWV36 PGR34:PGR36 PQN34:PQN36 QAJ34:QAJ36 QKF34:QKF36 QUB34:QUB36 RDX34:RDX36 RNT34:RNT36 RXP34:RXP36 SHL34:SHL36 SRH34:SRH36 TBD34:TBD36 TKZ34:TKZ36 TUV34:TUV36 UER34:UER36 UON34:UON36 UYJ34:UYJ36 VIF34:VIF36 VSB34:VSB36 WBX34:WBX36 WLT34:WLT36 WVP34:WVP36 H65571:H65573 JD65571:JD65573 SZ65571:SZ65573 ACV65571:ACV65573 AMR65571:AMR65573 AWN65571:AWN65573 BGJ65571:BGJ65573 BQF65571:BQF65573 CAB65571:CAB65573 CJX65571:CJX65573 CTT65571:CTT65573 DDP65571:DDP65573 DNL65571:DNL65573 DXH65571:DXH65573 EHD65571:EHD65573 EQZ65571:EQZ65573 FAV65571:FAV65573 FKR65571:FKR65573 FUN65571:FUN65573 GEJ65571:GEJ65573 GOF65571:GOF65573 GYB65571:GYB65573 HHX65571:HHX65573 HRT65571:HRT65573 IBP65571:IBP65573 ILL65571:ILL65573 IVH65571:IVH65573 JFD65571:JFD65573 JOZ65571:JOZ65573 JYV65571:JYV65573 KIR65571:KIR65573 KSN65571:KSN65573 LCJ65571:LCJ65573 LMF65571:LMF65573 LWB65571:LWB65573 MFX65571:MFX65573 MPT65571:MPT65573 MZP65571:MZP65573 NJL65571:NJL65573 NTH65571:NTH65573 ODD65571:ODD65573 OMZ65571:OMZ65573 OWV65571:OWV65573 PGR65571:PGR65573 PQN65571:PQN65573 QAJ65571:QAJ65573 QKF65571:QKF65573 QUB65571:QUB65573 RDX65571:RDX65573 RNT65571:RNT65573 RXP65571:RXP65573 SHL65571:SHL65573 SRH65571:SRH65573 TBD65571:TBD65573 TKZ65571:TKZ65573 TUV65571:TUV65573 UER65571:UER65573 UON65571:UON65573 UYJ65571:UYJ65573 VIF65571:VIF65573 VSB65571:VSB65573 WBX65571:WBX65573 WLT65571:WLT65573 WVP65571:WVP65573 H131107:H131109 JD131107:JD131109 SZ131107:SZ131109 ACV131107:ACV131109 AMR131107:AMR131109 AWN131107:AWN131109 BGJ131107:BGJ131109 BQF131107:BQF131109 CAB131107:CAB131109 CJX131107:CJX131109 CTT131107:CTT131109 DDP131107:DDP131109 DNL131107:DNL131109 DXH131107:DXH131109 EHD131107:EHD131109 EQZ131107:EQZ131109 FAV131107:FAV131109 FKR131107:FKR131109 FUN131107:FUN131109 GEJ131107:GEJ131109 GOF131107:GOF131109 GYB131107:GYB131109 HHX131107:HHX131109 HRT131107:HRT131109 IBP131107:IBP131109 ILL131107:ILL131109 IVH131107:IVH131109 JFD131107:JFD131109 JOZ131107:JOZ131109 JYV131107:JYV131109 KIR131107:KIR131109 KSN131107:KSN131109 LCJ131107:LCJ131109 LMF131107:LMF131109 LWB131107:LWB131109 MFX131107:MFX131109 MPT131107:MPT131109 MZP131107:MZP131109 NJL131107:NJL131109 NTH131107:NTH131109 ODD131107:ODD131109 OMZ131107:OMZ131109 OWV131107:OWV131109 PGR131107:PGR131109 PQN131107:PQN131109 QAJ131107:QAJ131109 QKF131107:QKF131109 QUB131107:QUB131109 RDX131107:RDX131109 RNT131107:RNT131109 RXP131107:RXP131109 SHL131107:SHL131109 SRH131107:SRH131109 TBD131107:TBD131109 TKZ131107:TKZ131109 TUV131107:TUV131109 UER131107:UER131109 UON131107:UON131109 UYJ131107:UYJ131109 VIF131107:VIF131109 VSB131107:VSB131109 WBX131107:WBX131109 WLT131107:WLT131109 WVP131107:WVP131109 H196643:H196645 JD196643:JD196645 SZ196643:SZ196645 ACV196643:ACV196645 AMR196643:AMR196645 AWN196643:AWN196645 BGJ196643:BGJ196645 BQF196643:BQF196645 CAB196643:CAB196645 CJX196643:CJX196645 CTT196643:CTT196645 DDP196643:DDP196645 DNL196643:DNL196645 DXH196643:DXH196645 EHD196643:EHD196645 EQZ196643:EQZ196645 FAV196643:FAV196645 FKR196643:FKR196645 FUN196643:FUN196645 GEJ196643:GEJ196645 GOF196643:GOF196645 GYB196643:GYB196645 HHX196643:HHX196645 HRT196643:HRT196645 IBP196643:IBP196645 ILL196643:ILL196645 IVH196643:IVH196645 JFD196643:JFD196645 JOZ196643:JOZ196645 JYV196643:JYV196645 KIR196643:KIR196645 KSN196643:KSN196645 LCJ196643:LCJ196645 LMF196643:LMF196645 LWB196643:LWB196645 MFX196643:MFX196645 MPT196643:MPT196645 MZP196643:MZP196645 NJL196643:NJL196645 NTH196643:NTH196645 ODD196643:ODD196645 OMZ196643:OMZ196645 OWV196643:OWV196645 PGR196643:PGR196645 PQN196643:PQN196645 QAJ196643:QAJ196645 QKF196643:QKF196645 QUB196643:QUB196645 RDX196643:RDX196645 RNT196643:RNT196645 RXP196643:RXP196645 SHL196643:SHL196645 SRH196643:SRH196645 TBD196643:TBD196645 TKZ196643:TKZ196645 TUV196643:TUV196645 UER196643:UER196645 UON196643:UON196645 UYJ196643:UYJ196645 VIF196643:VIF196645 VSB196643:VSB196645 WBX196643:WBX196645 WLT196643:WLT196645 WVP196643:WVP196645 H262179:H262181 JD262179:JD262181 SZ262179:SZ262181 ACV262179:ACV262181 AMR262179:AMR262181 AWN262179:AWN262181 BGJ262179:BGJ262181 BQF262179:BQF262181 CAB262179:CAB262181 CJX262179:CJX262181 CTT262179:CTT262181 DDP262179:DDP262181 DNL262179:DNL262181 DXH262179:DXH262181 EHD262179:EHD262181 EQZ262179:EQZ262181 FAV262179:FAV262181 FKR262179:FKR262181 FUN262179:FUN262181 GEJ262179:GEJ262181 GOF262179:GOF262181 GYB262179:GYB262181 HHX262179:HHX262181 HRT262179:HRT262181 IBP262179:IBP262181 ILL262179:ILL262181 IVH262179:IVH262181 JFD262179:JFD262181 JOZ262179:JOZ262181 JYV262179:JYV262181 KIR262179:KIR262181 KSN262179:KSN262181 LCJ262179:LCJ262181 LMF262179:LMF262181 LWB262179:LWB262181 MFX262179:MFX262181 MPT262179:MPT262181 MZP262179:MZP262181 NJL262179:NJL262181 NTH262179:NTH262181 ODD262179:ODD262181 OMZ262179:OMZ262181 OWV262179:OWV262181 PGR262179:PGR262181 PQN262179:PQN262181 QAJ262179:QAJ262181 QKF262179:QKF262181 QUB262179:QUB262181 RDX262179:RDX262181 RNT262179:RNT262181 RXP262179:RXP262181 SHL262179:SHL262181 SRH262179:SRH262181 TBD262179:TBD262181 TKZ262179:TKZ262181 TUV262179:TUV262181 UER262179:UER262181 UON262179:UON262181 UYJ262179:UYJ262181 VIF262179:VIF262181 VSB262179:VSB262181 WBX262179:WBX262181 WLT262179:WLT262181 WVP262179:WVP262181 H327715:H327717 JD327715:JD327717 SZ327715:SZ327717 ACV327715:ACV327717 AMR327715:AMR327717 AWN327715:AWN327717 BGJ327715:BGJ327717 BQF327715:BQF327717 CAB327715:CAB327717 CJX327715:CJX327717 CTT327715:CTT327717 DDP327715:DDP327717 DNL327715:DNL327717 DXH327715:DXH327717 EHD327715:EHD327717 EQZ327715:EQZ327717 FAV327715:FAV327717 FKR327715:FKR327717 FUN327715:FUN327717 GEJ327715:GEJ327717 GOF327715:GOF327717 GYB327715:GYB327717 HHX327715:HHX327717 HRT327715:HRT327717 IBP327715:IBP327717 ILL327715:ILL327717 IVH327715:IVH327717 JFD327715:JFD327717 JOZ327715:JOZ327717 JYV327715:JYV327717 KIR327715:KIR327717 KSN327715:KSN327717 LCJ327715:LCJ327717 LMF327715:LMF327717 LWB327715:LWB327717 MFX327715:MFX327717 MPT327715:MPT327717 MZP327715:MZP327717 NJL327715:NJL327717 NTH327715:NTH327717 ODD327715:ODD327717 OMZ327715:OMZ327717 OWV327715:OWV327717 PGR327715:PGR327717 PQN327715:PQN327717 QAJ327715:QAJ327717 QKF327715:QKF327717 QUB327715:QUB327717 RDX327715:RDX327717 RNT327715:RNT327717 RXP327715:RXP327717 SHL327715:SHL327717 SRH327715:SRH327717 TBD327715:TBD327717 TKZ327715:TKZ327717 TUV327715:TUV327717 UER327715:UER327717 UON327715:UON327717 UYJ327715:UYJ327717 VIF327715:VIF327717 VSB327715:VSB327717 WBX327715:WBX327717 WLT327715:WLT327717 WVP327715:WVP327717 H393251:H393253 JD393251:JD393253 SZ393251:SZ393253 ACV393251:ACV393253 AMR393251:AMR393253 AWN393251:AWN393253 BGJ393251:BGJ393253 BQF393251:BQF393253 CAB393251:CAB393253 CJX393251:CJX393253 CTT393251:CTT393253 DDP393251:DDP393253 DNL393251:DNL393253 DXH393251:DXH393253 EHD393251:EHD393253 EQZ393251:EQZ393253 FAV393251:FAV393253 FKR393251:FKR393253 FUN393251:FUN393253 GEJ393251:GEJ393253 GOF393251:GOF393253 GYB393251:GYB393253 HHX393251:HHX393253 HRT393251:HRT393253 IBP393251:IBP393253 ILL393251:ILL393253 IVH393251:IVH393253 JFD393251:JFD393253 JOZ393251:JOZ393253 JYV393251:JYV393253 KIR393251:KIR393253 KSN393251:KSN393253 LCJ393251:LCJ393253 LMF393251:LMF393253 LWB393251:LWB393253 MFX393251:MFX393253 MPT393251:MPT393253 MZP393251:MZP393253 NJL393251:NJL393253 NTH393251:NTH393253 ODD393251:ODD393253 OMZ393251:OMZ393253 OWV393251:OWV393253 PGR393251:PGR393253 PQN393251:PQN393253 QAJ393251:QAJ393253 QKF393251:QKF393253 QUB393251:QUB393253 RDX393251:RDX393253 RNT393251:RNT393253 RXP393251:RXP393253 SHL393251:SHL393253 SRH393251:SRH393253 TBD393251:TBD393253 TKZ393251:TKZ393253 TUV393251:TUV393253 UER393251:UER393253 UON393251:UON393253 UYJ393251:UYJ393253 VIF393251:VIF393253 VSB393251:VSB393253 WBX393251:WBX393253 WLT393251:WLT393253 WVP393251:WVP393253 H458787:H458789 JD458787:JD458789 SZ458787:SZ458789 ACV458787:ACV458789 AMR458787:AMR458789 AWN458787:AWN458789 BGJ458787:BGJ458789 BQF458787:BQF458789 CAB458787:CAB458789 CJX458787:CJX458789 CTT458787:CTT458789 DDP458787:DDP458789 DNL458787:DNL458789 DXH458787:DXH458789 EHD458787:EHD458789 EQZ458787:EQZ458789 FAV458787:FAV458789 FKR458787:FKR458789 FUN458787:FUN458789 GEJ458787:GEJ458789 GOF458787:GOF458789 GYB458787:GYB458789 HHX458787:HHX458789 HRT458787:HRT458789 IBP458787:IBP458789 ILL458787:ILL458789 IVH458787:IVH458789 JFD458787:JFD458789 JOZ458787:JOZ458789 JYV458787:JYV458789 KIR458787:KIR458789 KSN458787:KSN458789 LCJ458787:LCJ458789 LMF458787:LMF458789 LWB458787:LWB458789 MFX458787:MFX458789 MPT458787:MPT458789 MZP458787:MZP458789 NJL458787:NJL458789 NTH458787:NTH458789 ODD458787:ODD458789 OMZ458787:OMZ458789 OWV458787:OWV458789 PGR458787:PGR458789 PQN458787:PQN458789 QAJ458787:QAJ458789 QKF458787:QKF458789 QUB458787:QUB458789 RDX458787:RDX458789 RNT458787:RNT458789 RXP458787:RXP458789 SHL458787:SHL458789 SRH458787:SRH458789 TBD458787:TBD458789 TKZ458787:TKZ458789 TUV458787:TUV458789 UER458787:UER458789 UON458787:UON458789 UYJ458787:UYJ458789 VIF458787:VIF458789 VSB458787:VSB458789 WBX458787:WBX458789 WLT458787:WLT458789 WVP458787:WVP458789 H524323:H524325 JD524323:JD524325 SZ524323:SZ524325 ACV524323:ACV524325 AMR524323:AMR524325 AWN524323:AWN524325 BGJ524323:BGJ524325 BQF524323:BQF524325 CAB524323:CAB524325 CJX524323:CJX524325 CTT524323:CTT524325 DDP524323:DDP524325 DNL524323:DNL524325 DXH524323:DXH524325 EHD524323:EHD524325 EQZ524323:EQZ524325 FAV524323:FAV524325 FKR524323:FKR524325 FUN524323:FUN524325 GEJ524323:GEJ524325 GOF524323:GOF524325 GYB524323:GYB524325 HHX524323:HHX524325 HRT524323:HRT524325 IBP524323:IBP524325 ILL524323:ILL524325 IVH524323:IVH524325 JFD524323:JFD524325 JOZ524323:JOZ524325 JYV524323:JYV524325 KIR524323:KIR524325 KSN524323:KSN524325 LCJ524323:LCJ524325 LMF524323:LMF524325 LWB524323:LWB524325 MFX524323:MFX524325 MPT524323:MPT524325 MZP524323:MZP524325 NJL524323:NJL524325 NTH524323:NTH524325 ODD524323:ODD524325 OMZ524323:OMZ524325 OWV524323:OWV524325 PGR524323:PGR524325 PQN524323:PQN524325 QAJ524323:QAJ524325 QKF524323:QKF524325 QUB524323:QUB524325 RDX524323:RDX524325 RNT524323:RNT524325 RXP524323:RXP524325 SHL524323:SHL524325 SRH524323:SRH524325 TBD524323:TBD524325 TKZ524323:TKZ524325 TUV524323:TUV524325 UER524323:UER524325 UON524323:UON524325 UYJ524323:UYJ524325 VIF524323:VIF524325 VSB524323:VSB524325 WBX524323:WBX524325 WLT524323:WLT524325 WVP524323:WVP524325 H589859:H589861 JD589859:JD589861 SZ589859:SZ589861 ACV589859:ACV589861 AMR589859:AMR589861 AWN589859:AWN589861 BGJ589859:BGJ589861 BQF589859:BQF589861 CAB589859:CAB589861 CJX589859:CJX589861 CTT589859:CTT589861 DDP589859:DDP589861 DNL589859:DNL589861 DXH589859:DXH589861 EHD589859:EHD589861 EQZ589859:EQZ589861 FAV589859:FAV589861 FKR589859:FKR589861 FUN589859:FUN589861 GEJ589859:GEJ589861 GOF589859:GOF589861 GYB589859:GYB589861 HHX589859:HHX589861 HRT589859:HRT589861 IBP589859:IBP589861 ILL589859:ILL589861 IVH589859:IVH589861 JFD589859:JFD589861 JOZ589859:JOZ589861 JYV589859:JYV589861 KIR589859:KIR589861 KSN589859:KSN589861 LCJ589859:LCJ589861 LMF589859:LMF589861 LWB589859:LWB589861 MFX589859:MFX589861 MPT589859:MPT589861 MZP589859:MZP589861 NJL589859:NJL589861 NTH589859:NTH589861 ODD589859:ODD589861 OMZ589859:OMZ589861 OWV589859:OWV589861 PGR589859:PGR589861 PQN589859:PQN589861 QAJ589859:QAJ589861 QKF589859:QKF589861 QUB589859:QUB589861 RDX589859:RDX589861 RNT589859:RNT589861 RXP589859:RXP589861 SHL589859:SHL589861 SRH589859:SRH589861 TBD589859:TBD589861 TKZ589859:TKZ589861 TUV589859:TUV589861 UER589859:UER589861 UON589859:UON589861 UYJ589859:UYJ589861 VIF589859:VIF589861 VSB589859:VSB589861 WBX589859:WBX589861 WLT589859:WLT589861 WVP589859:WVP589861 H655395:H655397 JD655395:JD655397 SZ655395:SZ655397 ACV655395:ACV655397 AMR655395:AMR655397 AWN655395:AWN655397 BGJ655395:BGJ655397 BQF655395:BQF655397 CAB655395:CAB655397 CJX655395:CJX655397 CTT655395:CTT655397 DDP655395:DDP655397 DNL655395:DNL655397 DXH655395:DXH655397 EHD655395:EHD655397 EQZ655395:EQZ655397 FAV655395:FAV655397 FKR655395:FKR655397 FUN655395:FUN655397 GEJ655395:GEJ655397 GOF655395:GOF655397 GYB655395:GYB655397 HHX655395:HHX655397 HRT655395:HRT655397 IBP655395:IBP655397 ILL655395:ILL655397 IVH655395:IVH655397 JFD655395:JFD655397 JOZ655395:JOZ655397 JYV655395:JYV655397 KIR655395:KIR655397 KSN655395:KSN655397 LCJ655395:LCJ655397 LMF655395:LMF655397 LWB655395:LWB655397 MFX655395:MFX655397 MPT655395:MPT655397 MZP655395:MZP655397 NJL655395:NJL655397 NTH655395:NTH655397 ODD655395:ODD655397 OMZ655395:OMZ655397 OWV655395:OWV655397 PGR655395:PGR655397 PQN655395:PQN655397 QAJ655395:QAJ655397 QKF655395:QKF655397 QUB655395:QUB655397 RDX655395:RDX655397 RNT655395:RNT655397 RXP655395:RXP655397 SHL655395:SHL655397 SRH655395:SRH655397 TBD655395:TBD655397 TKZ655395:TKZ655397 TUV655395:TUV655397 UER655395:UER655397 UON655395:UON655397 UYJ655395:UYJ655397 VIF655395:VIF655397 VSB655395:VSB655397 WBX655395:WBX655397 WLT655395:WLT655397 WVP655395:WVP655397 H720931:H720933 JD720931:JD720933 SZ720931:SZ720933 ACV720931:ACV720933 AMR720931:AMR720933 AWN720931:AWN720933 BGJ720931:BGJ720933 BQF720931:BQF720933 CAB720931:CAB720933 CJX720931:CJX720933 CTT720931:CTT720933 DDP720931:DDP720933 DNL720931:DNL720933 DXH720931:DXH720933 EHD720931:EHD720933 EQZ720931:EQZ720933 FAV720931:FAV720933 FKR720931:FKR720933 FUN720931:FUN720933 GEJ720931:GEJ720933 GOF720931:GOF720933 GYB720931:GYB720933 HHX720931:HHX720933 HRT720931:HRT720933 IBP720931:IBP720933 ILL720931:ILL720933 IVH720931:IVH720933 JFD720931:JFD720933 JOZ720931:JOZ720933 JYV720931:JYV720933 KIR720931:KIR720933 KSN720931:KSN720933 LCJ720931:LCJ720933 LMF720931:LMF720933 LWB720931:LWB720933 MFX720931:MFX720933 MPT720931:MPT720933 MZP720931:MZP720933 NJL720931:NJL720933 NTH720931:NTH720933 ODD720931:ODD720933 OMZ720931:OMZ720933 OWV720931:OWV720933 PGR720931:PGR720933 PQN720931:PQN720933 QAJ720931:QAJ720933 QKF720931:QKF720933 QUB720931:QUB720933 RDX720931:RDX720933 RNT720931:RNT720933 RXP720931:RXP720933 SHL720931:SHL720933 SRH720931:SRH720933 TBD720931:TBD720933 TKZ720931:TKZ720933 TUV720931:TUV720933 UER720931:UER720933 UON720931:UON720933 UYJ720931:UYJ720933 VIF720931:VIF720933 VSB720931:VSB720933 WBX720931:WBX720933 WLT720931:WLT720933 WVP720931:WVP720933 H786467:H786469 JD786467:JD786469 SZ786467:SZ786469 ACV786467:ACV786469 AMR786467:AMR786469 AWN786467:AWN786469 BGJ786467:BGJ786469 BQF786467:BQF786469 CAB786467:CAB786469 CJX786467:CJX786469 CTT786467:CTT786469 DDP786467:DDP786469 DNL786467:DNL786469 DXH786467:DXH786469 EHD786467:EHD786469 EQZ786467:EQZ786469 FAV786467:FAV786469 FKR786467:FKR786469 FUN786467:FUN786469 GEJ786467:GEJ786469 GOF786467:GOF786469 GYB786467:GYB786469 HHX786467:HHX786469 HRT786467:HRT786469 IBP786467:IBP786469 ILL786467:ILL786469 IVH786467:IVH786469 JFD786467:JFD786469 JOZ786467:JOZ786469 JYV786467:JYV786469 KIR786467:KIR786469 KSN786467:KSN786469 LCJ786467:LCJ786469 LMF786467:LMF786469 LWB786467:LWB786469 MFX786467:MFX786469 MPT786467:MPT786469 MZP786467:MZP786469 NJL786467:NJL786469 NTH786467:NTH786469 ODD786467:ODD786469 OMZ786467:OMZ786469 OWV786467:OWV786469 PGR786467:PGR786469 PQN786467:PQN786469 QAJ786467:QAJ786469 QKF786467:QKF786469 QUB786467:QUB786469 RDX786467:RDX786469 RNT786467:RNT786469 RXP786467:RXP786469 SHL786467:SHL786469 SRH786467:SRH786469 TBD786467:TBD786469 TKZ786467:TKZ786469 TUV786467:TUV786469 UER786467:UER786469 UON786467:UON786469 UYJ786467:UYJ786469 VIF786467:VIF786469 VSB786467:VSB786469 WBX786467:WBX786469 WLT786467:WLT786469 WVP786467:WVP786469 H852003:H852005 JD852003:JD852005 SZ852003:SZ852005 ACV852003:ACV852005 AMR852003:AMR852005 AWN852003:AWN852005 BGJ852003:BGJ852005 BQF852003:BQF852005 CAB852003:CAB852005 CJX852003:CJX852005 CTT852003:CTT852005 DDP852003:DDP852005 DNL852003:DNL852005 DXH852003:DXH852005 EHD852003:EHD852005 EQZ852003:EQZ852005 FAV852003:FAV852005 FKR852003:FKR852005 FUN852003:FUN852005 GEJ852003:GEJ852005 GOF852003:GOF852005 GYB852003:GYB852005 HHX852003:HHX852005 HRT852003:HRT852005 IBP852003:IBP852005 ILL852003:ILL852005 IVH852003:IVH852005 JFD852003:JFD852005 JOZ852003:JOZ852005 JYV852003:JYV852005 KIR852003:KIR852005 KSN852003:KSN852005 LCJ852003:LCJ852005 LMF852003:LMF852005 LWB852003:LWB852005 MFX852003:MFX852005 MPT852003:MPT852005 MZP852003:MZP852005 NJL852003:NJL852005 NTH852003:NTH852005 ODD852003:ODD852005 OMZ852003:OMZ852005 OWV852003:OWV852005 PGR852003:PGR852005 PQN852003:PQN852005 QAJ852003:QAJ852005 QKF852003:QKF852005 QUB852003:QUB852005 RDX852003:RDX852005 RNT852003:RNT852005 RXP852003:RXP852005 SHL852003:SHL852005 SRH852003:SRH852005 TBD852003:TBD852005 TKZ852003:TKZ852005 TUV852003:TUV852005 UER852003:UER852005 UON852003:UON852005 UYJ852003:UYJ852005 VIF852003:VIF852005 VSB852003:VSB852005 WBX852003:WBX852005 WLT852003:WLT852005 WVP852003:WVP852005 H917539:H917541 JD917539:JD917541 SZ917539:SZ917541 ACV917539:ACV917541 AMR917539:AMR917541 AWN917539:AWN917541 BGJ917539:BGJ917541 BQF917539:BQF917541 CAB917539:CAB917541 CJX917539:CJX917541 CTT917539:CTT917541 DDP917539:DDP917541 DNL917539:DNL917541 DXH917539:DXH917541 EHD917539:EHD917541 EQZ917539:EQZ917541 FAV917539:FAV917541 FKR917539:FKR917541 FUN917539:FUN917541 GEJ917539:GEJ917541 GOF917539:GOF917541 GYB917539:GYB917541 HHX917539:HHX917541 HRT917539:HRT917541 IBP917539:IBP917541 ILL917539:ILL917541 IVH917539:IVH917541 JFD917539:JFD917541 JOZ917539:JOZ917541 JYV917539:JYV917541 KIR917539:KIR917541 KSN917539:KSN917541 LCJ917539:LCJ917541 LMF917539:LMF917541 LWB917539:LWB917541 MFX917539:MFX917541 MPT917539:MPT917541 MZP917539:MZP917541 NJL917539:NJL917541 NTH917539:NTH917541 ODD917539:ODD917541 OMZ917539:OMZ917541 OWV917539:OWV917541 PGR917539:PGR917541 PQN917539:PQN917541 QAJ917539:QAJ917541 QKF917539:QKF917541 QUB917539:QUB917541 RDX917539:RDX917541 RNT917539:RNT917541 RXP917539:RXP917541 SHL917539:SHL917541 SRH917539:SRH917541 TBD917539:TBD917541 TKZ917539:TKZ917541 TUV917539:TUV917541 UER917539:UER917541 UON917539:UON917541 UYJ917539:UYJ917541 VIF917539:VIF917541 VSB917539:VSB917541 WBX917539:WBX917541 WLT917539:WLT917541 WVP917539:WVP917541 H983075:H983077 JD983075:JD983077 SZ983075:SZ983077 ACV983075:ACV983077 AMR983075:AMR983077 AWN983075:AWN983077 BGJ983075:BGJ983077 BQF983075:BQF983077 CAB983075:CAB983077 CJX983075:CJX983077 CTT983075:CTT983077 DDP983075:DDP983077 DNL983075:DNL983077 DXH983075:DXH983077 EHD983075:EHD983077 EQZ983075:EQZ983077 FAV983075:FAV983077 FKR983075:FKR983077 FUN983075:FUN983077 GEJ983075:GEJ983077 GOF983075:GOF983077 GYB983075:GYB983077 HHX983075:HHX983077 HRT983075:HRT983077 IBP983075:IBP983077 ILL983075:ILL983077 IVH983075:IVH983077 JFD983075:JFD983077 JOZ983075:JOZ983077 JYV983075:JYV983077 KIR983075:KIR983077 KSN983075:KSN983077 LCJ983075:LCJ983077 LMF983075:LMF983077 LWB983075:LWB983077 MFX983075:MFX983077 MPT983075:MPT983077 MZP983075:MZP983077 NJL983075:NJL983077 NTH983075:NTH983077 ODD983075:ODD983077 OMZ983075:OMZ983077 OWV983075:OWV983077 PGR983075:PGR983077 PQN983075:PQN983077 QAJ983075:QAJ983077 QKF983075:QKF983077 QUB983075:QUB983077 RDX983075:RDX983077 RNT983075:RNT983077 RXP983075:RXP983077 SHL983075:SHL983077 SRH983075:SRH983077 TBD983075:TBD983077 TKZ983075:TKZ983077 TUV983075:TUV983077 UER983075:UER983077 UON983075:UON983077 UYJ983075:UYJ983077 VIF983075:VIF983077 VSB983075:VSB983077 WBX983075:WBX983077 WLT983075:WLT983077 WVP983075:WVP983077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H70:H71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H65606:H65607 JD65606:JD65607 SZ65606:SZ65607 ACV65606:ACV65607 AMR65606:AMR65607 AWN65606:AWN65607 BGJ65606:BGJ65607 BQF65606:BQF65607 CAB65606:CAB65607 CJX65606:CJX65607 CTT65606:CTT65607 DDP65606:DDP65607 DNL65606:DNL65607 DXH65606:DXH65607 EHD65606:EHD65607 EQZ65606:EQZ65607 FAV65606:FAV65607 FKR65606:FKR65607 FUN65606:FUN65607 GEJ65606:GEJ65607 GOF65606:GOF65607 GYB65606:GYB65607 HHX65606:HHX65607 HRT65606:HRT65607 IBP65606:IBP65607 ILL65606:ILL65607 IVH65606:IVH65607 JFD65606:JFD65607 JOZ65606:JOZ65607 JYV65606:JYV65607 KIR65606:KIR65607 KSN65606:KSN65607 LCJ65606:LCJ65607 LMF65606:LMF65607 LWB65606:LWB65607 MFX65606:MFX65607 MPT65606:MPT65607 MZP65606:MZP65607 NJL65606:NJL65607 NTH65606:NTH65607 ODD65606:ODD65607 OMZ65606:OMZ65607 OWV65606:OWV65607 PGR65606:PGR65607 PQN65606:PQN65607 QAJ65606:QAJ65607 QKF65606:QKF65607 QUB65606:QUB65607 RDX65606:RDX65607 RNT65606:RNT65607 RXP65606:RXP65607 SHL65606:SHL65607 SRH65606:SRH65607 TBD65606:TBD65607 TKZ65606:TKZ65607 TUV65606:TUV65607 UER65606:UER65607 UON65606:UON65607 UYJ65606:UYJ65607 VIF65606:VIF65607 VSB65606:VSB65607 WBX65606:WBX65607 WLT65606:WLT65607 WVP65606:WVP65607 H131142:H131143 JD131142:JD131143 SZ131142:SZ131143 ACV131142:ACV131143 AMR131142:AMR131143 AWN131142:AWN131143 BGJ131142:BGJ131143 BQF131142:BQF131143 CAB131142:CAB131143 CJX131142:CJX131143 CTT131142:CTT131143 DDP131142:DDP131143 DNL131142:DNL131143 DXH131142:DXH131143 EHD131142:EHD131143 EQZ131142:EQZ131143 FAV131142:FAV131143 FKR131142:FKR131143 FUN131142:FUN131143 GEJ131142:GEJ131143 GOF131142:GOF131143 GYB131142:GYB131143 HHX131142:HHX131143 HRT131142:HRT131143 IBP131142:IBP131143 ILL131142:ILL131143 IVH131142:IVH131143 JFD131142:JFD131143 JOZ131142:JOZ131143 JYV131142:JYV131143 KIR131142:KIR131143 KSN131142:KSN131143 LCJ131142:LCJ131143 LMF131142:LMF131143 LWB131142:LWB131143 MFX131142:MFX131143 MPT131142:MPT131143 MZP131142:MZP131143 NJL131142:NJL131143 NTH131142:NTH131143 ODD131142:ODD131143 OMZ131142:OMZ131143 OWV131142:OWV131143 PGR131142:PGR131143 PQN131142:PQN131143 QAJ131142:QAJ131143 QKF131142:QKF131143 QUB131142:QUB131143 RDX131142:RDX131143 RNT131142:RNT131143 RXP131142:RXP131143 SHL131142:SHL131143 SRH131142:SRH131143 TBD131142:TBD131143 TKZ131142:TKZ131143 TUV131142:TUV131143 UER131142:UER131143 UON131142:UON131143 UYJ131142:UYJ131143 VIF131142:VIF131143 VSB131142:VSB131143 WBX131142:WBX131143 WLT131142:WLT131143 WVP131142:WVP131143 H196678:H196679 JD196678:JD196679 SZ196678:SZ196679 ACV196678:ACV196679 AMR196678:AMR196679 AWN196678:AWN196679 BGJ196678:BGJ196679 BQF196678:BQF196679 CAB196678:CAB196679 CJX196678:CJX196679 CTT196678:CTT196679 DDP196678:DDP196679 DNL196678:DNL196679 DXH196678:DXH196679 EHD196678:EHD196679 EQZ196678:EQZ196679 FAV196678:FAV196679 FKR196678:FKR196679 FUN196678:FUN196679 GEJ196678:GEJ196679 GOF196678:GOF196679 GYB196678:GYB196679 HHX196678:HHX196679 HRT196678:HRT196679 IBP196678:IBP196679 ILL196678:ILL196679 IVH196678:IVH196679 JFD196678:JFD196679 JOZ196678:JOZ196679 JYV196678:JYV196679 KIR196678:KIR196679 KSN196678:KSN196679 LCJ196678:LCJ196679 LMF196678:LMF196679 LWB196678:LWB196679 MFX196678:MFX196679 MPT196678:MPT196679 MZP196678:MZP196679 NJL196678:NJL196679 NTH196678:NTH196679 ODD196678:ODD196679 OMZ196678:OMZ196679 OWV196678:OWV196679 PGR196678:PGR196679 PQN196678:PQN196679 QAJ196678:QAJ196679 QKF196678:QKF196679 QUB196678:QUB196679 RDX196678:RDX196679 RNT196678:RNT196679 RXP196678:RXP196679 SHL196678:SHL196679 SRH196678:SRH196679 TBD196678:TBD196679 TKZ196678:TKZ196679 TUV196678:TUV196679 UER196678:UER196679 UON196678:UON196679 UYJ196678:UYJ196679 VIF196678:VIF196679 VSB196678:VSB196679 WBX196678:WBX196679 WLT196678:WLT196679 WVP196678:WVP196679 H262214:H262215 JD262214:JD262215 SZ262214:SZ262215 ACV262214:ACV262215 AMR262214:AMR262215 AWN262214:AWN262215 BGJ262214:BGJ262215 BQF262214:BQF262215 CAB262214:CAB262215 CJX262214:CJX262215 CTT262214:CTT262215 DDP262214:DDP262215 DNL262214:DNL262215 DXH262214:DXH262215 EHD262214:EHD262215 EQZ262214:EQZ262215 FAV262214:FAV262215 FKR262214:FKR262215 FUN262214:FUN262215 GEJ262214:GEJ262215 GOF262214:GOF262215 GYB262214:GYB262215 HHX262214:HHX262215 HRT262214:HRT262215 IBP262214:IBP262215 ILL262214:ILL262215 IVH262214:IVH262215 JFD262214:JFD262215 JOZ262214:JOZ262215 JYV262214:JYV262215 KIR262214:KIR262215 KSN262214:KSN262215 LCJ262214:LCJ262215 LMF262214:LMF262215 LWB262214:LWB262215 MFX262214:MFX262215 MPT262214:MPT262215 MZP262214:MZP262215 NJL262214:NJL262215 NTH262214:NTH262215 ODD262214:ODD262215 OMZ262214:OMZ262215 OWV262214:OWV262215 PGR262214:PGR262215 PQN262214:PQN262215 QAJ262214:QAJ262215 QKF262214:QKF262215 QUB262214:QUB262215 RDX262214:RDX262215 RNT262214:RNT262215 RXP262214:RXP262215 SHL262214:SHL262215 SRH262214:SRH262215 TBD262214:TBD262215 TKZ262214:TKZ262215 TUV262214:TUV262215 UER262214:UER262215 UON262214:UON262215 UYJ262214:UYJ262215 VIF262214:VIF262215 VSB262214:VSB262215 WBX262214:WBX262215 WLT262214:WLT262215 WVP262214:WVP262215 H327750:H327751 JD327750:JD327751 SZ327750:SZ327751 ACV327750:ACV327751 AMR327750:AMR327751 AWN327750:AWN327751 BGJ327750:BGJ327751 BQF327750:BQF327751 CAB327750:CAB327751 CJX327750:CJX327751 CTT327750:CTT327751 DDP327750:DDP327751 DNL327750:DNL327751 DXH327750:DXH327751 EHD327750:EHD327751 EQZ327750:EQZ327751 FAV327750:FAV327751 FKR327750:FKR327751 FUN327750:FUN327751 GEJ327750:GEJ327751 GOF327750:GOF327751 GYB327750:GYB327751 HHX327750:HHX327751 HRT327750:HRT327751 IBP327750:IBP327751 ILL327750:ILL327751 IVH327750:IVH327751 JFD327750:JFD327751 JOZ327750:JOZ327751 JYV327750:JYV327751 KIR327750:KIR327751 KSN327750:KSN327751 LCJ327750:LCJ327751 LMF327750:LMF327751 LWB327750:LWB327751 MFX327750:MFX327751 MPT327750:MPT327751 MZP327750:MZP327751 NJL327750:NJL327751 NTH327750:NTH327751 ODD327750:ODD327751 OMZ327750:OMZ327751 OWV327750:OWV327751 PGR327750:PGR327751 PQN327750:PQN327751 QAJ327750:QAJ327751 QKF327750:QKF327751 QUB327750:QUB327751 RDX327750:RDX327751 RNT327750:RNT327751 RXP327750:RXP327751 SHL327750:SHL327751 SRH327750:SRH327751 TBD327750:TBD327751 TKZ327750:TKZ327751 TUV327750:TUV327751 UER327750:UER327751 UON327750:UON327751 UYJ327750:UYJ327751 VIF327750:VIF327751 VSB327750:VSB327751 WBX327750:WBX327751 WLT327750:WLT327751 WVP327750:WVP327751 H393286:H393287 JD393286:JD393287 SZ393286:SZ393287 ACV393286:ACV393287 AMR393286:AMR393287 AWN393286:AWN393287 BGJ393286:BGJ393287 BQF393286:BQF393287 CAB393286:CAB393287 CJX393286:CJX393287 CTT393286:CTT393287 DDP393286:DDP393287 DNL393286:DNL393287 DXH393286:DXH393287 EHD393286:EHD393287 EQZ393286:EQZ393287 FAV393286:FAV393287 FKR393286:FKR393287 FUN393286:FUN393287 GEJ393286:GEJ393287 GOF393286:GOF393287 GYB393286:GYB393287 HHX393286:HHX393287 HRT393286:HRT393287 IBP393286:IBP393287 ILL393286:ILL393287 IVH393286:IVH393287 JFD393286:JFD393287 JOZ393286:JOZ393287 JYV393286:JYV393287 KIR393286:KIR393287 KSN393286:KSN393287 LCJ393286:LCJ393287 LMF393286:LMF393287 LWB393286:LWB393287 MFX393286:MFX393287 MPT393286:MPT393287 MZP393286:MZP393287 NJL393286:NJL393287 NTH393286:NTH393287 ODD393286:ODD393287 OMZ393286:OMZ393287 OWV393286:OWV393287 PGR393286:PGR393287 PQN393286:PQN393287 QAJ393286:QAJ393287 QKF393286:QKF393287 QUB393286:QUB393287 RDX393286:RDX393287 RNT393286:RNT393287 RXP393286:RXP393287 SHL393286:SHL393287 SRH393286:SRH393287 TBD393286:TBD393287 TKZ393286:TKZ393287 TUV393286:TUV393287 UER393286:UER393287 UON393286:UON393287 UYJ393286:UYJ393287 VIF393286:VIF393287 VSB393286:VSB393287 WBX393286:WBX393287 WLT393286:WLT393287 WVP393286:WVP393287 H458822:H458823 JD458822:JD458823 SZ458822:SZ458823 ACV458822:ACV458823 AMR458822:AMR458823 AWN458822:AWN458823 BGJ458822:BGJ458823 BQF458822:BQF458823 CAB458822:CAB458823 CJX458822:CJX458823 CTT458822:CTT458823 DDP458822:DDP458823 DNL458822:DNL458823 DXH458822:DXH458823 EHD458822:EHD458823 EQZ458822:EQZ458823 FAV458822:FAV458823 FKR458822:FKR458823 FUN458822:FUN458823 GEJ458822:GEJ458823 GOF458822:GOF458823 GYB458822:GYB458823 HHX458822:HHX458823 HRT458822:HRT458823 IBP458822:IBP458823 ILL458822:ILL458823 IVH458822:IVH458823 JFD458822:JFD458823 JOZ458822:JOZ458823 JYV458822:JYV458823 KIR458822:KIR458823 KSN458822:KSN458823 LCJ458822:LCJ458823 LMF458822:LMF458823 LWB458822:LWB458823 MFX458822:MFX458823 MPT458822:MPT458823 MZP458822:MZP458823 NJL458822:NJL458823 NTH458822:NTH458823 ODD458822:ODD458823 OMZ458822:OMZ458823 OWV458822:OWV458823 PGR458822:PGR458823 PQN458822:PQN458823 QAJ458822:QAJ458823 QKF458822:QKF458823 QUB458822:QUB458823 RDX458822:RDX458823 RNT458822:RNT458823 RXP458822:RXP458823 SHL458822:SHL458823 SRH458822:SRH458823 TBD458822:TBD458823 TKZ458822:TKZ458823 TUV458822:TUV458823 UER458822:UER458823 UON458822:UON458823 UYJ458822:UYJ458823 VIF458822:VIF458823 VSB458822:VSB458823 WBX458822:WBX458823 WLT458822:WLT458823 WVP458822:WVP458823 H524358:H524359 JD524358:JD524359 SZ524358:SZ524359 ACV524358:ACV524359 AMR524358:AMR524359 AWN524358:AWN524359 BGJ524358:BGJ524359 BQF524358:BQF524359 CAB524358:CAB524359 CJX524358:CJX524359 CTT524358:CTT524359 DDP524358:DDP524359 DNL524358:DNL524359 DXH524358:DXH524359 EHD524358:EHD524359 EQZ524358:EQZ524359 FAV524358:FAV524359 FKR524358:FKR524359 FUN524358:FUN524359 GEJ524358:GEJ524359 GOF524358:GOF524359 GYB524358:GYB524359 HHX524358:HHX524359 HRT524358:HRT524359 IBP524358:IBP524359 ILL524358:ILL524359 IVH524358:IVH524359 JFD524358:JFD524359 JOZ524358:JOZ524359 JYV524358:JYV524359 KIR524358:KIR524359 KSN524358:KSN524359 LCJ524358:LCJ524359 LMF524358:LMF524359 LWB524358:LWB524359 MFX524358:MFX524359 MPT524358:MPT524359 MZP524358:MZP524359 NJL524358:NJL524359 NTH524358:NTH524359 ODD524358:ODD524359 OMZ524358:OMZ524359 OWV524358:OWV524359 PGR524358:PGR524359 PQN524358:PQN524359 QAJ524358:QAJ524359 QKF524358:QKF524359 QUB524358:QUB524359 RDX524358:RDX524359 RNT524358:RNT524359 RXP524358:RXP524359 SHL524358:SHL524359 SRH524358:SRH524359 TBD524358:TBD524359 TKZ524358:TKZ524359 TUV524358:TUV524359 UER524358:UER524359 UON524358:UON524359 UYJ524358:UYJ524359 VIF524358:VIF524359 VSB524358:VSB524359 WBX524358:WBX524359 WLT524358:WLT524359 WVP524358:WVP524359 H589894:H589895 JD589894:JD589895 SZ589894:SZ589895 ACV589894:ACV589895 AMR589894:AMR589895 AWN589894:AWN589895 BGJ589894:BGJ589895 BQF589894:BQF589895 CAB589894:CAB589895 CJX589894:CJX589895 CTT589894:CTT589895 DDP589894:DDP589895 DNL589894:DNL589895 DXH589894:DXH589895 EHD589894:EHD589895 EQZ589894:EQZ589895 FAV589894:FAV589895 FKR589894:FKR589895 FUN589894:FUN589895 GEJ589894:GEJ589895 GOF589894:GOF589895 GYB589894:GYB589895 HHX589894:HHX589895 HRT589894:HRT589895 IBP589894:IBP589895 ILL589894:ILL589895 IVH589894:IVH589895 JFD589894:JFD589895 JOZ589894:JOZ589895 JYV589894:JYV589895 KIR589894:KIR589895 KSN589894:KSN589895 LCJ589894:LCJ589895 LMF589894:LMF589895 LWB589894:LWB589895 MFX589894:MFX589895 MPT589894:MPT589895 MZP589894:MZP589895 NJL589894:NJL589895 NTH589894:NTH589895 ODD589894:ODD589895 OMZ589894:OMZ589895 OWV589894:OWV589895 PGR589894:PGR589895 PQN589894:PQN589895 QAJ589894:QAJ589895 QKF589894:QKF589895 QUB589894:QUB589895 RDX589894:RDX589895 RNT589894:RNT589895 RXP589894:RXP589895 SHL589894:SHL589895 SRH589894:SRH589895 TBD589894:TBD589895 TKZ589894:TKZ589895 TUV589894:TUV589895 UER589894:UER589895 UON589894:UON589895 UYJ589894:UYJ589895 VIF589894:VIF589895 VSB589894:VSB589895 WBX589894:WBX589895 WLT589894:WLT589895 WVP589894:WVP589895 H655430:H655431 JD655430:JD655431 SZ655430:SZ655431 ACV655430:ACV655431 AMR655430:AMR655431 AWN655430:AWN655431 BGJ655430:BGJ655431 BQF655430:BQF655431 CAB655430:CAB655431 CJX655430:CJX655431 CTT655430:CTT655431 DDP655430:DDP655431 DNL655430:DNL655431 DXH655430:DXH655431 EHD655430:EHD655431 EQZ655430:EQZ655431 FAV655430:FAV655431 FKR655430:FKR655431 FUN655430:FUN655431 GEJ655430:GEJ655431 GOF655430:GOF655431 GYB655430:GYB655431 HHX655430:HHX655431 HRT655430:HRT655431 IBP655430:IBP655431 ILL655430:ILL655431 IVH655430:IVH655431 JFD655430:JFD655431 JOZ655430:JOZ655431 JYV655430:JYV655431 KIR655430:KIR655431 KSN655430:KSN655431 LCJ655430:LCJ655431 LMF655430:LMF655431 LWB655430:LWB655431 MFX655430:MFX655431 MPT655430:MPT655431 MZP655430:MZP655431 NJL655430:NJL655431 NTH655430:NTH655431 ODD655430:ODD655431 OMZ655430:OMZ655431 OWV655430:OWV655431 PGR655430:PGR655431 PQN655430:PQN655431 QAJ655430:QAJ655431 QKF655430:QKF655431 QUB655430:QUB655431 RDX655430:RDX655431 RNT655430:RNT655431 RXP655430:RXP655431 SHL655430:SHL655431 SRH655430:SRH655431 TBD655430:TBD655431 TKZ655430:TKZ655431 TUV655430:TUV655431 UER655430:UER655431 UON655430:UON655431 UYJ655430:UYJ655431 VIF655430:VIF655431 VSB655430:VSB655431 WBX655430:WBX655431 WLT655430:WLT655431 WVP655430:WVP655431 H720966:H720967 JD720966:JD720967 SZ720966:SZ720967 ACV720966:ACV720967 AMR720966:AMR720967 AWN720966:AWN720967 BGJ720966:BGJ720967 BQF720966:BQF720967 CAB720966:CAB720967 CJX720966:CJX720967 CTT720966:CTT720967 DDP720966:DDP720967 DNL720966:DNL720967 DXH720966:DXH720967 EHD720966:EHD720967 EQZ720966:EQZ720967 FAV720966:FAV720967 FKR720966:FKR720967 FUN720966:FUN720967 GEJ720966:GEJ720967 GOF720966:GOF720967 GYB720966:GYB720967 HHX720966:HHX720967 HRT720966:HRT720967 IBP720966:IBP720967 ILL720966:ILL720967 IVH720966:IVH720967 JFD720966:JFD720967 JOZ720966:JOZ720967 JYV720966:JYV720967 KIR720966:KIR720967 KSN720966:KSN720967 LCJ720966:LCJ720967 LMF720966:LMF720967 LWB720966:LWB720967 MFX720966:MFX720967 MPT720966:MPT720967 MZP720966:MZP720967 NJL720966:NJL720967 NTH720966:NTH720967 ODD720966:ODD720967 OMZ720966:OMZ720967 OWV720966:OWV720967 PGR720966:PGR720967 PQN720966:PQN720967 QAJ720966:QAJ720967 QKF720966:QKF720967 QUB720966:QUB720967 RDX720966:RDX720967 RNT720966:RNT720967 RXP720966:RXP720967 SHL720966:SHL720967 SRH720966:SRH720967 TBD720966:TBD720967 TKZ720966:TKZ720967 TUV720966:TUV720967 UER720966:UER720967 UON720966:UON720967 UYJ720966:UYJ720967 VIF720966:VIF720967 VSB720966:VSB720967 WBX720966:WBX720967 WLT720966:WLT720967 WVP720966:WVP720967 H786502:H786503 JD786502:JD786503 SZ786502:SZ786503 ACV786502:ACV786503 AMR786502:AMR786503 AWN786502:AWN786503 BGJ786502:BGJ786503 BQF786502:BQF786503 CAB786502:CAB786503 CJX786502:CJX786503 CTT786502:CTT786503 DDP786502:DDP786503 DNL786502:DNL786503 DXH786502:DXH786503 EHD786502:EHD786503 EQZ786502:EQZ786503 FAV786502:FAV786503 FKR786502:FKR786503 FUN786502:FUN786503 GEJ786502:GEJ786503 GOF786502:GOF786503 GYB786502:GYB786503 HHX786502:HHX786503 HRT786502:HRT786503 IBP786502:IBP786503 ILL786502:ILL786503 IVH786502:IVH786503 JFD786502:JFD786503 JOZ786502:JOZ786503 JYV786502:JYV786503 KIR786502:KIR786503 KSN786502:KSN786503 LCJ786502:LCJ786503 LMF786502:LMF786503 LWB786502:LWB786503 MFX786502:MFX786503 MPT786502:MPT786503 MZP786502:MZP786503 NJL786502:NJL786503 NTH786502:NTH786503 ODD786502:ODD786503 OMZ786502:OMZ786503 OWV786502:OWV786503 PGR786502:PGR786503 PQN786502:PQN786503 QAJ786502:QAJ786503 QKF786502:QKF786503 QUB786502:QUB786503 RDX786502:RDX786503 RNT786502:RNT786503 RXP786502:RXP786503 SHL786502:SHL786503 SRH786502:SRH786503 TBD786502:TBD786503 TKZ786502:TKZ786503 TUV786502:TUV786503 UER786502:UER786503 UON786502:UON786503 UYJ786502:UYJ786503 VIF786502:VIF786503 VSB786502:VSB786503 WBX786502:WBX786503 WLT786502:WLT786503 WVP786502:WVP786503 H852038:H852039 JD852038:JD852039 SZ852038:SZ852039 ACV852038:ACV852039 AMR852038:AMR852039 AWN852038:AWN852039 BGJ852038:BGJ852039 BQF852038:BQF852039 CAB852038:CAB852039 CJX852038:CJX852039 CTT852038:CTT852039 DDP852038:DDP852039 DNL852038:DNL852039 DXH852038:DXH852039 EHD852038:EHD852039 EQZ852038:EQZ852039 FAV852038:FAV852039 FKR852038:FKR852039 FUN852038:FUN852039 GEJ852038:GEJ852039 GOF852038:GOF852039 GYB852038:GYB852039 HHX852038:HHX852039 HRT852038:HRT852039 IBP852038:IBP852039 ILL852038:ILL852039 IVH852038:IVH852039 JFD852038:JFD852039 JOZ852038:JOZ852039 JYV852038:JYV852039 KIR852038:KIR852039 KSN852038:KSN852039 LCJ852038:LCJ852039 LMF852038:LMF852039 LWB852038:LWB852039 MFX852038:MFX852039 MPT852038:MPT852039 MZP852038:MZP852039 NJL852038:NJL852039 NTH852038:NTH852039 ODD852038:ODD852039 OMZ852038:OMZ852039 OWV852038:OWV852039 PGR852038:PGR852039 PQN852038:PQN852039 QAJ852038:QAJ852039 QKF852038:QKF852039 QUB852038:QUB852039 RDX852038:RDX852039 RNT852038:RNT852039 RXP852038:RXP852039 SHL852038:SHL852039 SRH852038:SRH852039 TBD852038:TBD852039 TKZ852038:TKZ852039 TUV852038:TUV852039 UER852038:UER852039 UON852038:UON852039 UYJ852038:UYJ852039 VIF852038:VIF852039 VSB852038:VSB852039 WBX852038:WBX852039 WLT852038:WLT852039 WVP852038:WVP852039 H917574:H917575 JD917574:JD917575 SZ917574:SZ917575 ACV917574:ACV917575 AMR917574:AMR917575 AWN917574:AWN917575 BGJ917574:BGJ917575 BQF917574:BQF917575 CAB917574:CAB917575 CJX917574:CJX917575 CTT917574:CTT917575 DDP917574:DDP917575 DNL917574:DNL917575 DXH917574:DXH917575 EHD917574:EHD917575 EQZ917574:EQZ917575 FAV917574:FAV917575 FKR917574:FKR917575 FUN917574:FUN917575 GEJ917574:GEJ917575 GOF917574:GOF917575 GYB917574:GYB917575 HHX917574:HHX917575 HRT917574:HRT917575 IBP917574:IBP917575 ILL917574:ILL917575 IVH917574:IVH917575 JFD917574:JFD917575 JOZ917574:JOZ917575 JYV917574:JYV917575 KIR917574:KIR917575 KSN917574:KSN917575 LCJ917574:LCJ917575 LMF917574:LMF917575 LWB917574:LWB917575 MFX917574:MFX917575 MPT917574:MPT917575 MZP917574:MZP917575 NJL917574:NJL917575 NTH917574:NTH917575 ODD917574:ODD917575 OMZ917574:OMZ917575 OWV917574:OWV917575 PGR917574:PGR917575 PQN917574:PQN917575 QAJ917574:QAJ917575 QKF917574:QKF917575 QUB917574:QUB917575 RDX917574:RDX917575 RNT917574:RNT917575 RXP917574:RXP917575 SHL917574:SHL917575 SRH917574:SRH917575 TBD917574:TBD917575 TKZ917574:TKZ917575 TUV917574:TUV917575 UER917574:UER917575 UON917574:UON917575 UYJ917574:UYJ917575 VIF917574:VIF917575 VSB917574:VSB917575 WBX917574:WBX917575 WLT917574:WLT917575 WVP917574:WVP917575 H983110:H983111 JD983110:JD983111 SZ983110:SZ983111 ACV983110:ACV983111 AMR983110:AMR983111 AWN983110:AWN983111 BGJ983110:BGJ983111 BQF983110:BQF983111 CAB983110:CAB983111 CJX983110:CJX983111 CTT983110:CTT983111 DDP983110:DDP983111 DNL983110:DNL983111 DXH983110:DXH983111 EHD983110:EHD983111 EQZ983110:EQZ983111 FAV983110:FAV983111 FKR983110:FKR983111 FUN983110:FUN983111 GEJ983110:GEJ983111 GOF983110:GOF983111 GYB983110:GYB983111 HHX983110:HHX983111 HRT983110:HRT983111 IBP983110:IBP983111 ILL983110:ILL983111 IVH983110:IVH983111 JFD983110:JFD983111 JOZ983110:JOZ983111 JYV983110:JYV983111 KIR983110:KIR983111 KSN983110:KSN983111 LCJ983110:LCJ983111 LMF983110:LMF983111 LWB983110:LWB983111 MFX983110:MFX983111 MPT983110:MPT983111 MZP983110:MZP983111 NJL983110:NJL983111 NTH983110:NTH983111 ODD983110:ODD983111 OMZ983110:OMZ983111 OWV983110:OWV983111 PGR983110:PGR983111 PQN983110:PQN983111 QAJ983110:QAJ983111 QKF983110:QKF983111 QUB983110:QUB983111 RDX983110:RDX983111 RNT983110:RNT983111 RXP983110:RXP983111 SHL983110:SHL983111 SRH983110:SRH983111 TBD983110:TBD983111 TKZ983110:TKZ983111 TUV983110:TUV983111 UER983110:UER983111 UON983110:UON983111 UYJ983110:UYJ983111 VIF983110:VIF983111 VSB983110:VSB983111 WBX983110:WBX983111 WLT983110:WLT983111 WVP983110:WVP983111 A73:B75 IW73:IX75 SS73:ST75 ACO73:ACP75 AMK73:AML75 AWG73:AWH75 BGC73:BGD75 BPY73:BPZ75 BZU73:BZV75 CJQ73:CJR75 CTM73:CTN75 DDI73:DDJ75 DNE73:DNF75 DXA73:DXB75 EGW73:EGX75 EQS73:EQT75 FAO73:FAP75 FKK73:FKL75 FUG73:FUH75 GEC73:GED75 GNY73:GNZ75 GXU73:GXV75 HHQ73:HHR75 HRM73:HRN75 IBI73:IBJ75 ILE73:ILF75 IVA73:IVB75 JEW73:JEX75 JOS73:JOT75 JYO73:JYP75 KIK73:KIL75 KSG73:KSH75 LCC73:LCD75 LLY73:LLZ75 LVU73:LVV75 MFQ73:MFR75 MPM73:MPN75 MZI73:MZJ75 NJE73:NJF75 NTA73:NTB75 OCW73:OCX75 OMS73:OMT75 OWO73:OWP75 PGK73:PGL75 PQG73:PQH75 QAC73:QAD75 QJY73:QJZ75 QTU73:QTV75 RDQ73:RDR75 RNM73:RNN75 RXI73:RXJ75 SHE73:SHF75 SRA73:SRB75 TAW73:TAX75 TKS73:TKT75 TUO73:TUP75 UEK73:UEL75 UOG73:UOH75 UYC73:UYD75 VHY73:VHZ75 VRU73:VRV75 WBQ73:WBR75 WLM73:WLN75 WVI73:WVJ75 A65609:B65611 IW65609:IX65611 SS65609:ST65611 ACO65609:ACP65611 AMK65609:AML65611 AWG65609:AWH65611 BGC65609:BGD65611 BPY65609:BPZ65611 BZU65609:BZV65611 CJQ65609:CJR65611 CTM65609:CTN65611 DDI65609:DDJ65611 DNE65609:DNF65611 DXA65609:DXB65611 EGW65609:EGX65611 EQS65609:EQT65611 FAO65609:FAP65611 FKK65609:FKL65611 FUG65609:FUH65611 GEC65609:GED65611 GNY65609:GNZ65611 GXU65609:GXV65611 HHQ65609:HHR65611 HRM65609:HRN65611 IBI65609:IBJ65611 ILE65609:ILF65611 IVA65609:IVB65611 JEW65609:JEX65611 JOS65609:JOT65611 JYO65609:JYP65611 KIK65609:KIL65611 KSG65609:KSH65611 LCC65609:LCD65611 LLY65609:LLZ65611 LVU65609:LVV65611 MFQ65609:MFR65611 MPM65609:MPN65611 MZI65609:MZJ65611 NJE65609:NJF65611 NTA65609:NTB65611 OCW65609:OCX65611 OMS65609:OMT65611 OWO65609:OWP65611 PGK65609:PGL65611 PQG65609:PQH65611 QAC65609:QAD65611 QJY65609:QJZ65611 QTU65609:QTV65611 RDQ65609:RDR65611 RNM65609:RNN65611 RXI65609:RXJ65611 SHE65609:SHF65611 SRA65609:SRB65611 TAW65609:TAX65611 TKS65609:TKT65611 TUO65609:TUP65611 UEK65609:UEL65611 UOG65609:UOH65611 UYC65609:UYD65611 VHY65609:VHZ65611 VRU65609:VRV65611 WBQ65609:WBR65611 WLM65609:WLN65611 WVI65609:WVJ65611 A131145:B131147 IW131145:IX131147 SS131145:ST131147 ACO131145:ACP131147 AMK131145:AML131147 AWG131145:AWH131147 BGC131145:BGD131147 BPY131145:BPZ131147 BZU131145:BZV131147 CJQ131145:CJR131147 CTM131145:CTN131147 DDI131145:DDJ131147 DNE131145:DNF131147 DXA131145:DXB131147 EGW131145:EGX131147 EQS131145:EQT131147 FAO131145:FAP131147 FKK131145:FKL131147 FUG131145:FUH131147 GEC131145:GED131147 GNY131145:GNZ131147 GXU131145:GXV131147 HHQ131145:HHR131147 HRM131145:HRN131147 IBI131145:IBJ131147 ILE131145:ILF131147 IVA131145:IVB131147 JEW131145:JEX131147 JOS131145:JOT131147 JYO131145:JYP131147 KIK131145:KIL131147 KSG131145:KSH131147 LCC131145:LCD131147 LLY131145:LLZ131147 LVU131145:LVV131147 MFQ131145:MFR131147 MPM131145:MPN131147 MZI131145:MZJ131147 NJE131145:NJF131147 NTA131145:NTB131147 OCW131145:OCX131147 OMS131145:OMT131147 OWO131145:OWP131147 PGK131145:PGL131147 PQG131145:PQH131147 QAC131145:QAD131147 QJY131145:QJZ131147 QTU131145:QTV131147 RDQ131145:RDR131147 RNM131145:RNN131147 RXI131145:RXJ131147 SHE131145:SHF131147 SRA131145:SRB131147 TAW131145:TAX131147 TKS131145:TKT131147 TUO131145:TUP131147 UEK131145:UEL131147 UOG131145:UOH131147 UYC131145:UYD131147 VHY131145:VHZ131147 VRU131145:VRV131147 WBQ131145:WBR131147 WLM131145:WLN131147 WVI131145:WVJ131147 A196681:B196683 IW196681:IX196683 SS196681:ST196683 ACO196681:ACP196683 AMK196681:AML196683 AWG196681:AWH196683 BGC196681:BGD196683 BPY196681:BPZ196683 BZU196681:BZV196683 CJQ196681:CJR196683 CTM196681:CTN196683 DDI196681:DDJ196683 DNE196681:DNF196683 DXA196681:DXB196683 EGW196681:EGX196683 EQS196681:EQT196683 FAO196681:FAP196683 FKK196681:FKL196683 FUG196681:FUH196683 GEC196681:GED196683 GNY196681:GNZ196683 GXU196681:GXV196683 HHQ196681:HHR196683 HRM196681:HRN196683 IBI196681:IBJ196683 ILE196681:ILF196683 IVA196681:IVB196683 JEW196681:JEX196683 JOS196681:JOT196683 JYO196681:JYP196683 KIK196681:KIL196683 KSG196681:KSH196683 LCC196681:LCD196683 LLY196681:LLZ196683 LVU196681:LVV196683 MFQ196681:MFR196683 MPM196681:MPN196683 MZI196681:MZJ196683 NJE196681:NJF196683 NTA196681:NTB196683 OCW196681:OCX196683 OMS196681:OMT196683 OWO196681:OWP196683 PGK196681:PGL196683 PQG196681:PQH196683 QAC196681:QAD196683 QJY196681:QJZ196683 QTU196681:QTV196683 RDQ196681:RDR196683 RNM196681:RNN196683 RXI196681:RXJ196683 SHE196681:SHF196683 SRA196681:SRB196683 TAW196681:TAX196683 TKS196681:TKT196683 TUO196681:TUP196683 UEK196681:UEL196683 UOG196681:UOH196683 UYC196681:UYD196683 VHY196681:VHZ196683 VRU196681:VRV196683 WBQ196681:WBR196683 WLM196681:WLN196683 WVI196681:WVJ196683 A262217:B262219 IW262217:IX262219 SS262217:ST262219 ACO262217:ACP262219 AMK262217:AML262219 AWG262217:AWH262219 BGC262217:BGD262219 BPY262217:BPZ262219 BZU262217:BZV262219 CJQ262217:CJR262219 CTM262217:CTN262219 DDI262217:DDJ262219 DNE262217:DNF262219 DXA262217:DXB262219 EGW262217:EGX262219 EQS262217:EQT262219 FAO262217:FAP262219 FKK262217:FKL262219 FUG262217:FUH262219 GEC262217:GED262219 GNY262217:GNZ262219 GXU262217:GXV262219 HHQ262217:HHR262219 HRM262217:HRN262219 IBI262217:IBJ262219 ILE262217:ILF262219 IVA262217:IVB262219 JEW262217:JEX262219 JOS262217:JOT262219 JYO262217:JYP262219 KIK262217:KIL262219 KSG262217:KSH262219 LCC262217:LCD262219 LLY262217:LLZ262219 LVU262217:LVV262219 MFQ262217:MFR262219 MPM262217:MPN262219 MZI262217:MZJ262219 NJE262217:NJF262219 NTA262217:NTB262219 OCW262217:OCX262219 OMS262217:OMT262219 OWO262217:OWP262219 PGK262217:PGL262219 PQG262217:PQH262219 QAC262217:QAD262219 QJY262217:QJZ262219 QTU262217:QTV262219 RDQ262217:RDR262219 RNM262217:RNN262219 RXI262217:RXJ262219 SHE262217:SHF262219 SRA262217:SRB262219 TAW262217:TAX262219 TKS262217:TKT262219 TUO262217:TUP262219 UEK262217:UEL262219 UOG262217:UOH262219 UYC262217:UYD262219 VHY262217:VHZ262219 VRU262217:VRV262219 WBQ262217:WBR262219 WLM262217:WLN262219 WVI262217:WVJ262219 A327753:B327755 IW327753:IX327755 SS327753:ST327755 ACO327753:ACP327755 AMK327753:AML327755 AWG327753:AWH327755 BGC327753:BGD327755 BPY327753:BPZ327755 BZU327753:BZV327755 CJQ327753:CJR327755 CTM327753:CTN327755 DDI327753:DDJ327755 DNE327753:DNF327755 DXA327753:DXB327755 EGW327753:EGX327755 EQS327753:EQT327755 FAO327753:FAP327755 FKK327753:FKL327755 FUG327753:FUH327755 GEC327753:GED327755 GNY327753:GNZ327755 GXU327753:GXV327755 HHQ327753:HHR327755 HRM327753:HRN327755 IBI327753:IBJ327755 ILE327753:ILF327755 IVA327753:IVB327755 JEW327753:JEX327755 JOS327753:JOT327755 JYO327753:JYP327755 KIK327753:KIL327755 KSG327753:KSH327755 LCC327753:LCD327755 LLY327753:LLZ327755 LVU327753:LVV327755 MFQ327753:MFR327755 MPM327753:MPN327755 MZI327753:MZJ327755 NJE327753:NJF327755 NTA327753:NTB327755 OCW327753:OCX327755 OMS327753:OMT327755 OWO327753:OWP327755 PGK327753:PGL327755 PQG327753:PQH327755 QAC327753:QAD327755 QJY327753:QJZ327755 QTU327753:QTV327755 RDQ327753:RDR327755 RNM327753:RNN327755 RXI327753:RXJ327755 SHE327753:SHF327755 SRA327753:SRB327755 TAW327753:TAX327755 TKS327753:TKT327755 TUO327753:TUP327755 UEK327753:UEL327755 UOG327753:UOH327755 UYC327753:UYD327755 VHY327753:VHZ327755 VRU327753:VRV327755 WBQ327753:WBR327755 WLM327753:WLN327755 WVI327753:WVJ327755 A393289:B393291 IW393289:IX393291 SS393289:ST393291 ACO393289:ACP393291 AMK393289:AML393291 AWG393289:AWH393291 BGC393289:BGD393291 BPY393289:BPZ393291 BZU393289:BZV393291 CJQ393289:CJR393291 CTM393289:CTN393291 DDI393289:DDJ393291 DNE393289:DNF393291 DXA393289:DXB393291 EGW393289:EGX393291 EQS393289:EQT393291 FAO393289:FAP393291 FKK393289:FKL393291 FUG393289:FUH393291 GEC393289:GED393291 GNY393289:GNZ393291 GXU393289:GXV393291 HHQ393289:HHR393291 HRM393289:HRN393291 IBI393289:IBJ393291 ILE393289:ILF393291 IVA393289:IVB393291 JEW393289:JEX393291 JOS393289:JOT393291 JYO393289:JYP393291 KIK393289:KIL393291 KSG393289:KSH393291 LCC393289:LCD393291 LLY393289:LLZ393291 LVU393289:LVV393291 MFQ393289:MFR393291 MPM393289:MPN393291 MZI393289:MZJ393291 NJE393289:NJF393291 NTA393289:NTB393291 OCW393289:OCX393291 OMS393289:OMT393291 OWO393289:OWP393291 PGK393289:PGL393291 PQG393289:PQH393291 QAC393289:QAD393291 QJY393289:QJZ393291 QTU393289:QTV393291 RDQ393289:RDR393291 RNM393289:RNN393291 RXI393289:RXJ393291 SHE393289:SHF393291 SRA393289:SRB393291 TAW393289:TAX393291 TKS393289:TKT393291 TUO393289:TUP393291 UEK393289:UEL393291 UOG393289:UOH393291 UYC393289:UYD393291 VHY393289:VHZ393291 VRU393289:VRV393291 WBQ393289:WBR393291 WLM393289:WLN393291 WVI393289:WVJ393291 A458825:B458827 IW458825:IX458827 SS458825:ST458827 ACO458825:ACP458827 AMK458825:AML458827 AWG458825:AWH458827 BGC458825:BGD458827 BPY458825:BPZ458827 BZU458825:BZV458827 CJQ458825:CJR458827 CTM458825:CTN458827 DDI458825:DDJ458827 DNE458825:DNF458827 DXA458825:DXB458827 EGW458825:EGX458827 EQS458825:EQT458827 FAO458825:FAP458827 FKK458825:FKL458827 FUG458825:FUH458827 GEC458825:GED458827 GNY458825:GNZ458827 GXU458825:GXV458827 HHQ458825:HHR458827 HRM458825:HRN458827 IBI458825:IBJ458827 ILE458825:ILF458827 IVA458825:IVB458827 JEW458825:JEX458827 JOS458825:JOT458827 JYO458825:JYP458827 KIK458825:KIL458827 KSG458825:KSH458827 LCC458825:LCD458827 LLY458825:LLZ458827 LVU458825:LVV458827 MFQ458825:MFR458827 MPM458825:MPN458827 MZI458825:MZJ458827 NJE458825:NJF458827 NTA458825:NTB458827 OCW458825:OCX458827 OMS458825:OMT458827 OWO458825:OWP458827 PGK458825:PGL458827 PQG458825:PQH458827 QAC458825:QAD458827 QJY458825:QJZ458827 QTU458825:QTV458827 RDQ458825:RDR458827 RNM458825:RNN458827 RXI458825:RXJ458827 SHE458825:SHF458827 SRA458825:SRB458827 TAW458825:TAX458827 TKS458825:TKT458827 TUO458825:TUP458827 UEK458825:UEL458827 UOG458825:UOH458827 UYC458825:UYD458827 VHY458825:VHZ458827 VRU458825:VRV458827 WBQ458825:WBR458827 WLM458825:WLN458827 WVI458825:WVJ458827 A524361:B524363 IW524361:IX524363 SS524361:ST524363 ACO524361:ACP524363 AMK524361:AML524363 AWG524361:AWH524363 BGC524361:BGD524363 BPY524361:BPZ524363 BZU524361:BZV524363 CJQ524361:CJR524363 CTM524361:CTN524363 DDI524361:DDJ524363 DNE524361:DNF524363 DXA524361:DXB524363 EGW524361:EGX524363 EQS524361:EQT524363 FAO524361:FAP524363 FKK524361:FKL524363 FUG524361:FUH524363 GEC524361:GED524363 GNY524361:GNZ524363 GXU524361:GXV524363 HHQ524361:HHR524363 HRM524361:HRN524363 IBI524361:IBJ524363 ILE524361:ILF524363 IVA524361:IVB524363 JEW524361:JEX524363 JOS524361:JOT524363 JYO524361:JYP524363 KIK524361:KIL524363 KSG524361:KSH524363 LCC524361:LCD524363 LLY524361:LLZ524363 LVU524361:LVV524363 MFQ524361:MFR524363 MPM524361:MPN524363 MZI524361:MZJ524363 NJE524361:NJF524363 NTA524361:NTB524363 OCW524361:OCX524363 OMS524361:OMT524363 OWO524361:OWP524363 PGK524361:PGL524363 PQG524361:PQH524363 QAC524361:QAD524363 QJY524361:QJZ524363 QTU524361:QTV524363 RDQ524361:RDR524363 RNM524361:RNN524363 RXI524361:RXJ524363 SHE524361:SHF524363 SRA524361:SRB524363 TAW524361:TAX524363 TKS524361:TKT524363 TUO524361:TUP524363 UEK524361:UEL524363 UOG524361:UOH524363 UYC524361:UYD524363 VHY524361:VHZ524363 VRU524361:VRV524363 WBQ524361:WBR524363 WLM524361:WLN524363 WVI524361:WVJ524363 A589897:B589899 IW589897:IX589899 SS589897:ST589899 ACO589897:ACP589899 AMK589897:AML589899 AWG589897:AWH589899 BGC589897:BGD589899 BPY589897:BPZ589899 BZU589897:BZV589899 CJQ589897:CJR589899 CTM589897:CTN589899 DDI589897:DDJ589899 DNE589897:DNF589899 DXA589897:DXB589899 EGW589897:EGX589899 EQS589897:EQT589899 FAO589897:FAP589899 FKK589897:FKL589899 FUG589897:FUH589899 GEC589897:GED589899 GNY589897:GNZ589899 GXU589897:GXV589899 HHQ589897:HHR589899 HRM589897:HRN589899 IBI589897:IBJ589899 ILE589897:ILF589899 IVA589897:IVB589899 JEW589897:JEX589899 JOS589897:JOT589899 JYO589897:JYP589899 KIK589897:KIL589899 KSG589897:KSH589899 LCC589897:LCD589899 LLY589897:LLZ589899 LVU589897:LVV589899 MFQ589897:MFR589899 MPM589897:MPN589899 MZI589897:MZJ589899 NJE589897:NJF589899 NTA589897:NTB589899 OCW589897:OCX589899 OMS589897:OMT589899 OWO589897:OWP589899 PGK589897:PGL589899 PQG589897:PQH589899 QAC589897:QAD589899 QJY589897:QJZ589899 QTU589897:QTV589899 RDQ589897:RDR589899 RNM589897:RNN589899 RXI589897:RXJ589899 SHE589897:SHF589899 SRA589897:SRB589899 TAW589897:TAX589899 TKS589897:TKT589899 TUO589897:TUP589899 UEK589897:UEL589899 UOG589897:UOH589899 UYC589897:UYD589899 VHY589897:VHZ589899 VRU589897:VRV589899 WBQ589897:WBR589899 WLM589897:WLN589899 WVI589897:WVJ589899 A655433:B655435 IW655433:IX655435 SS655433:ST655435 ACO655433:ACP655435 AMK655433:AML655435 AWG655433:AWH655435 BGC655433:BGD655435 BPY655433:BPZ655435 BZU655433:BZV655435 CJQ655433:CJR655435 CTM655433:CTN655435 DDI655433:DDJ655435 DNE655433:DNF655435 DXA655433:DXB655435 EGW655433:EGX655435 EQS655433:EQT655435 FAO655433:FAP655435 FKK655433:FKL655435 FUG655433:FUH655435 GEC655433:GED655435 GNY655433:GNZ655435 GXU655433:GXV655435 HHQ655433:HHR655435 HRM655433:HRN655435 IBI655433:IBJ655435 ILE655433:ILF655435 IVA655433:IVB655435 JEW655433:JEX655435 JOS655433:JOT655435 JYO655433:JYP655435 KIK655433:KIL655435 KSG655433:KSH655435 LCC655433:LCD655435 LLY655433:LLZ655435 LVU655433:LVV655435 MFQ655433:MFR655435 MPM655433:MPN655435 MZI655433:MZJ655435 NJE655433:NJF655435 NTA655433:NTB655435 OCW655433:OCX655435 OMS655433:OMT655435 OWO655433:OWP655435 PGK655433:PGL655435 PQG655433:PQH655435 QAC655433:QAD655435 QJY655433:QJZ655435 QTU655433:QTV655435 RDQ655433:RDR655435 RNM655433:RNN655435 RXI655433:RXJ655435 SHE655433:SHF655435 SRA655433:SRB655435 TAW655433:TAX655435 TKS655433:TKT655435 TUO655433:TUP655435 UEK655433:UEL655435 UOG655433:UOH655435 UYC655433:UYD655435 VHY655433:VHZ655435 VRU655433:VRV655435 WBQ655433:WBR655435 WLM655433:WLN655435 WVI655433:WVJ655435 A720969:B720971 IW720969:IX720971 SS720969:ST720971 ACO720969:ACP720971 AMK720969:AML720971 AWG720969:AWH720971 BGC720969:BGD720971 BPY720969:BPZ720971 BZU720969:BZV720971 CJQ720969:CJR720971 CTM720969:CTN720971 DDI720969:DDJ720971 DNE720969:DNF720971 DXA720969:DXB720971 EGW720969:EGX720971 EQS720969:EQT720971 FAO720969:FAP720971 FKK720969:FKL720971 FUG720969:FUH720971 GEC720969:GED720971 GNY720969:GNZ720971 GXU720969:GXV720971 HHQ720969:HHR720971 HRM720969:HRN720971 IBI720969:IBJ720971 ILE720969:ILF720971 IVA720969:IVB720971 JEW720969:JEX720971 JOS720969:JOT720971 JYO720969:JYP720971 KIK720969:KIL720971 KSG720969:KSH720971 LCC720969:LCD720971 LLY720969:LLZ720971 LVU720969:LVV720971 MFQ720969:MFR720971 MPM720969:MPN720971 MZI720969:MZJ720971 NJE720969:NJF720971 NTA720969:NTB720971 OCW720969:OCX720971 OMS720969:OMT720971 OWO720969:OWP720971 PGK720969:PGL720971 PQG720969:PQH720971 QAC720969:QAD720971 QJY720969:QJZ720971 QTU720969:QTV720971 RDQ720969:RDR720971 RNM720969:RNN720971 RXI720969:RXJ720971 SHE720969:SHF720971 SRA720969:SRB720971 TAW720969:TAX720971 TKS720969:TKT720971 TUO720969:TUP720971 UEK720969:UEL720971 UOG720969:UOH720971 UYC720969:UYD720971 VHY720969:VHZ720971 VRU720969:VRV720971 WBQ720969:WBR720971 WLM720969:WLN720971 WVI720969:WVJ720971 A786505:B786507 IW786505:IX786507 SS786505:ST786507 ACO786505:ACP786507 AMK786505:AML786507 AWG786505:AWH786507 BGC786505:BGD786507 BPY786505:BPZ786507 BZU786505:BZV786507 CJQ786505:CJR786507 CTM786505:CTN786507 DDI786505:DDJ786507 DNE786505:DNF786507 DXA786505:DXB786507 EGW786505:EGX786507 EQS786505:EQT786507 FAO786505:FAP786507 FKK786505:FKL786507 FUG786505:FUH786507 GEC786505:GED786507 GNY786505:GNZ786507 GXU786505:GXV786507 HHQ786505:HHR786507 HRM786505:HRN786507 IBI786505:IBJ786507 ILE786505:ILF786507 IVA786505:IVB786507 JEW786505:JEX786507 JOS786505:JOT786507 JYO786505:JYP786507 KIK786505:KIL786507 KSG786505:KSH786507 LCC786505:LCD786507 LLY786505:LLZ786507 LVU786505:LVV786507 MFQ786505:MFR786507 MPM786505:MPN786507 MZI786505:MZJ786507 NJE786505:NJF786507 NTA786505:NTB786507 OCW786505:OCX786507 OMS786505:OMT786507 OWO786505:OWP786507 PGK786505:PGL786507 PQG786505:PQH786507 QAC786505:QAD786507 QJY786505:QJZ786507 QTU786505:QTV786507 RDQ786505:RDR786507 RNM786505:RNN786507 RXI786505:RXJ786507 SHE786505:SHF786507 SRA786505:SRB786507 TAW786505:TAX786507 TKS786505:TKT786507 TUO786505:TUP786507 UEK786505:UEL786507 UOG786505:UOH786507 UYC786505:UYD786507 VHY786505:VHZ786507 VRU786505:VRV786507 WBQ786505:WBR786507 WLM786505:WLN786507 WVI786505:WVJ786507 A852041:B852043 IW852041:IX852043 SS852041:ST852043 ACO852041:ACP852043 AMK852041:AML852043 AWG852041:AWH852043 BGC852041:BGD852043 BPY852041:BPZ852043 BZU852041:BZV852043 CJQ852041:CJR852043 CTM852041:CTN852043 DDI852041:DDJ852043 DNE852041:DNF852043 DXA852041:DXB852043 EGW852041:EGX852043 EQS852041:EQT852043 FAO852041:FAP852043 FKK852041:FKL852043 FUG852041:FUH852043 GEC852041:GED852043 GNY852041:GNZ852043 GXU852041:GXV852043 HHQ852041:HHR852043 HRM852041:HRN852043 IBI852041:IBJ852043 ILE852041:ILF852043 IVA852041:IVB852043 JEW852041:JEX852043 JOS852041:JOT852043 JYO852041:JYP852043 KIK852041:KIL852043 KSG852041:KSH852043 LCC852041:LCD852043 LLY852041:LLZ852043 LVU852041:LVV852043 MFQ852041:MFR852043 MPM852041:MPN852043 MZI852041:MZJ852043 NJE852041:NJF852043 NTA852041:NTB852043 OCW852041:OCX852043 OMS852041:OMT852043 OWO852041:OWP852043 PGK852041:PGL852043 PQG852041:PQH852043 QAC852041:QAD852043 QJY852041:QJZ852043 QTU852041:QTV852043 RDQ852041:RDR852043 RNM852041:RNN852043 RXI852041:RXJ852043 SHE852041:SHF852043 SRA852041:SRB852043 TAW852041:TAX852043 TKS852041:TKT852043 TUO852041:TUP852043 UEK852041:UEL852043 UOG852041:UOH852043 UYC852041:UYD852043 VHY852041:VHZ852043 VRU852041:VRV852043 WBQ852041:WBR852043 WLM852041:WLN852043 WVI852041:WVJ852043 A917577:B917579 IW917577:IX917579 SS917577:ST917579 ACO917577:ACP917579 AMK917577:AML917579 AWG917577:AWH917579 BGC917577:BGD917579 BPY917577:BPZ917579 BZU917577:BZV917579 CJQ917577:CJR917579 CTM917577:CTN917579 DDI917577:DDJ917579 DNE917577:DNF917579 DXA917577:DXB917579 EGW917577:EGX917579 EQS917577:EQT917579 FAO917577:FAP917579 FKK917577:FKL917579 FUG917577:FUH917579 GEC917577:GED917579 GNY917577:GNZ917579 GXU917577:GXV917579 HHQ917577:HHR917579 HRM917577:HRN917579 IBI917577:IBJ917579 ILE917577:ILF917579 IVA917577:IVB917579 JEW917577:JEX917579 JOS917577:JOT917579 JYO917577:JYP917579 KIK917577:KIL917579 KSG917577:KSH917579 LCC917577:LCD917579 LLY917577:LLZ917579 LVU917577:LVV917579 MFQ917577:MFR917579 MPM917577:MPN917579 MZI917577:MZJ917579 NJE917577:NJF917579 NTA917577:NTB917579 OCW917577:OCX917579 OMS917577:OMT917579 OWO917577:OWP917579 PGK917577:PGL917579 PQG917577:PQH917579 QAC917577:QAD917579 QJY917577:QJZ917579 QTU917577:QTV917579 RDQ917577:RDR917579 RNM917577:RNN917579 RXI917577:RXJ917579 SHE917577:SHF917579 SRA917577:SRB917579 TAW917577:TAX917579 TKS917577:TKT917579 TUO917577:TUP917579 UEK917577:UEL917579 UOG917577:UOH917579 UYC917577:UYD917579 VHY917577:VHZ917579 VRU917577:VRV917579 WBQ917577:WBR917579 WLM917577:WLN917579 WVI917577:WVJ917579 A983113:B983115 IW983113:IX983115 SS983113:ST983115 ACO983113:ACP983115 AMK983113:AML983115 AWG983113:AWH983115 BGC983113:BGD983115 BPY983113:BPZ983115 BZU983113:BZV983115 CJQ983113:CJR983115 CTM983113:CTN983115 DDI983113:DDJ983115 DNE983113:DNF983115 DXA983113:DXB983115 EGW983113:EGX983115 EQS983113:EQT983115 FAO983113:FAP983115 FKK983113:FKL983115 FUG983113:FUH983115 GEC983113:GED983115 GNY983113:GNZ983115 GXU983113:GXV983115 HHQ983113:HHR983115 HRM983113:HRN983115 IBI983113:IBJ983115 ILE983113:ILF983115 IVA983113:IVB983115 JEW983113:JEX983115 JOS983113:JOT983115 JYO983113:JYP983115 KIK983113:KIL983115 KSG983113:KSH983115 LCC983113:LCD983115 LLY983113:LLZ983115 LVU983113:LVV983115 MFQ983113:MFR983115 MPM983113:MPN983115 MZI983113:MZJ983115 NJE983113:NJF983115 NTA983113:NTB983115 OCW983113:OCX983115 OMS983113:OMT983115 OWO983113:OWP983115 PGK983113:PGL983115 PQG983113:PQH983115 QAC983113:QAD983115 QJY983113:QJZ983115 QTU983113:QTV983115 RDQ983113:RDR983115 RNM983113:RNN983115 RXI983113:RXJ983115 SHE983113:SHF983115 SRA983113:SRB983115 TAW983113:TAX983115 TKS983113:TKT983115 TUO983113:TUP983115 UEK983113:UEL983115 UOG983113:UOH983115 UYC983113:UYD983115 VHY983113:VHZ983115 VRU983113:VRV983115 WBQ983113:WBR983115 WLM983113:WLN983115 WVI983113:WVJ983115 H67:H68 JD67:JD68 SZ67:SZ68 ACV67:ACV68 AMR67:AMR68 AWN67:AWN68 BGJ67:BGJ68 BQF67:BQF68 CAB67:CAB68 CJX67:CJX68 CTT67:CTT68 DDP67:DDP68 DNL67:DNL68 DXH67:DXH68 EHD67:EHD68 EQZ67:EQZ68 FAV67:FAV68 FKR67:FKR68 FUN67:FUN68 GEJ67:GEJ68 GOF67:GOF68 GYB67:GYB68 HHX67:HHX68 HRT67:HRT68 IBP67:IBP68 ILL67:ILL68 IVH67:IVH68 JFD67:JFD68 JOZ67:JOZ68 JYV67:JYV68 KIR67:KIR68 KSN67:KSN68 LCJ67:LCJ68 LMF67:LMF68 LWB67:LWB68 MFX67:MFX68 MPT67:MPT68 MZP67:MZP68 NJL67:NJL68 NTH67:NTH68 ODD67:ODD68 OMZ67:OMZ68 OWV67:OWV68 PGR67:PGR68 PQN67:PQN68 QAJ67:QAJ68 QKF67:QKF68 QUB67:QUB68 RDX67:RDX68 RNT67:RNT68 RXP67:RXP68 SHL67:SHL68 SRH67:SRH68 TBD67:TBD68 TKZ67:TKZ68 TUV67:TUV68 UER67:UER68 UON67:UON68 UYJ67:UYJ68 VIF67:VIF68 VSB67:VSB68 WBX67:WBX68 WLT67:WLT68 WVP67:WVP68 H65603:H65604 JD65603:JD65604 SZ65603:SZ65604 ACV65603:ACV65604 AMR65603:AMR65604 AWN65603:AWN65604 BGJ65603:BGJ65604 BQF65603:BQF65604 CAB65603:CAB65604 CJX65603:CJX65604 CTT65603:CTT65604 DDP65603:DDP65604 DNL65603:DNL65604 DXH65603:DXH65604 EHD65603:EHD65604 EQZ65603:EQZ65604 FAV65603:FAV65604 FKR65603:FKR65604 FUN65603:FUN65604 GEJ65603:GEJ65604 GOF65603:GOF65604 GYB65603:GYB65604 HHX65603:HHX65604 HRT65603:HRT65604 IBP65603:IBP65604 ILL65603:ILL65604 IVH65603:IVH65604 JFD65603:JFD65604 JOZ65603:JOZ65604 JYV65603:JYV65604 KIR65603:KIR65604 KSN65603:KSN65604 LCJ65603:LCJ65604 LMF65603:LMF65604 LWB65603:LWB65604 MFX65603:MFX65604 MPT65603:MPT65604 MZP65603:MZP65604 NJL65603:NJL65604 NTH65603:NTH65604 ODD65603:ODD65604 OMZ65603:OMZ65604 OWV65603:OWV65604 PGR65603:PGR65604 PQN65603:PQN65604 QAJ65603:QAJ65604 QKF65603:QKF65604 QUB65603:QUB65604 RDX65603:RDX65604 RNT65603:RNT65604 RXP65603:RXP65604 SHL65603:SHL65604 SRH65603:SRH65604 TBD65603:TBD65604 TKZ65603:TKZ65604 TUV65603:TUV65604 UER65603:UER65604 UON65603:UON65604 UYJ65603:UYJ65604 VIF65603:VIF65604 VSB65603:VSB65604 WBX65603:WBX65604 WLT65603:WLT65604 WVP65603:WVP65604 H131139:H131140 JD131139:JD131140 SZ131139:SZ131140 ACV131139:ACV131140 AMR131139:AMR131140 AWN131139:AWN131140 BGJ131139:BGJ131140 BQF131139:BQF131140 CAB131139:CAB131140 CJX131139:CJX131140 CTT131139:CTT131140 DDP131139:DDP131140 DNL131139:DNL131140 DXH131139:DXH131140 EHD131139:EHD131140 EQZ131139:EQZ131140 FAV131139:FAV131140 FKR131139:FKR131140 FUN131139:FUN131140 GEJ131139:GEJ131140 GOF131139:GOF131140 GYB131139:GYB131140 HHX131139:HHX131140 HRT131139:HRT131140 IBP131139:IBP131140 ILL131139:ILL131140 IVH131139:IVH131140 JFD131139:JFD131140 JOZ131139:JOZ131140 JYV131139:JYV131140 KIR131139:KIR131140 KSN131139:KSN131140 LCJ131139:LCJ131140 LMF131139:LMF131140 LWB131139:LWB131140 MFX131139:MFX131140 MPT131139:MPT131140 MZP131139:MZP131140 NJL131139:NJL131140 NTH131139:NTH131140 ODD131139:ODD131140 OMZ131139:OMZ131140 OWV131139:OWV131140 PGR131139:PGR131140 PQN131139:PQN131140 QAJ131139:QAJ131140 QKF131139:QKF131140 QUB131139:QUB131140 RDX131139:RDX131140 RNT131139:RNT131140 RXP131139:RXP131140 SHL131139:SHL131140 SRH131139:SRH131140 TBD131139:TBD131140 TKZ131139:TKZ131140 TUV131139:TUV131140 UER131139:UER131140 UON131139:UON131140 UYJ131139:UYJ131140 VIF131139:VIF131140 VSB131139:VSB131140 WBX131139:WBX131140 WLT131139:WLT131140 WVP131139:WVP131140 H196675:H196676 JD196675:JD196676 SZ196675:SZ196676 ACV196675:ACV196676 AMR196675:AMR196676 AWN196675:AWN196676 BGJ196675:BGJ196676 BQF196675:BQF196676 CAB196675:CAB196676 CJX196675:CJX196676 CTT196675:CTT196676 DDP196675:DDP196676 DNL196675:DNL196676 DXH196675:DXH196676 EHD196675:EHD196676 EQZ196675:EQZ196676 FAV196675:FAV196676 FKR196675:FKR196676 FUN196675:FUN196676 GEJ196675:GEJ196676 GOF196675:GOF196676 GYB196675:GYB196676 HHX196675:HHX196676 HRT196675:HRT196676 IBP196675:IBP196676 ILL196675:ILL196676 IVH196675:IVH196676 JFD196675:JFD196676 JOZ196675:JOZ196676 JYV196675:JYV196676 KIR196675:KIR196676 KSN196675:KSN196676 LCJ196675:LCJ196676 LMF196675:LMF196676 LWB196675:LWB196676 MFX196675:MFX196676 MPT196675:MPT196676 MZP196675:MZP196676 NJL196675:NJL196676 NTH196675:NTH196676 ODD196675:ODD196676 OMZ196675:OMZ196676 OWV196675:OWV196676 PGR196675:PGR196676 PQN196675:PQN196676 QAJ196675:QAJ196676 QKF196675:QKF196676 QUB196675:QUB196676 RDX196675:RDX196676 RNT196675:RNT196676 RXP196675:RXP196676 SHL196675:SHL196676 SRH196675:SRH196676 TBD196675:TBD196676 TKZ196675:TKZ196676 TUV196675:TUV196676 UER196675:UER196676 UON196675:UON196676 UYJ196675:UYJ196676 VIF196675:VIF196676 VSB196675:VSB196676 WBX196675:WBX196676 WLT196675:WLT196676 WVP196675:WVP196676 H262211:H262212 JD262211:JD262212 SZ262211:SZ262212 ACV262211:ACV262212 AMR262211:AMR262212 AWN262211:AWN262212 BGJ262211:BGJ262212 BQF262211:BQF262212 CAB262211:CAB262212 CJX262211:CJX262212 CTT262211:CTT262212 DDP262211:DDP262212 DNL262211:DNL262212 DXH262211:DXH262212 EHD262211:EHD262212 EQZ262211:EQZ262212 FAV262211:FAV262212 FKR262211:FKR262212 FUN262211:FUN262212 GEJ262211:GEJ262212 GOF262211:GOF262212 GYB262211:GYB262212 HHX262211:HHX262212 HRT262211:HRT262212 IBP262211:IBP262212 ILL262211:ILL262212 IVH262211:IVH262212 JFD262211:JFD262212 JOZ262211:JOZ262212 JYV262211:JYV262212 KIR262211:KIR262212 KSN262211:KSN262212 LCJ262211:LCJ262212 LMF262211:LMF262212 LWB262211:LWB262212 MFX262211:MFX262212 MPT262211:MPT262212 MZP262211:MZP262212 NJL262211:NJL262212 NTH262211:NTH262212 ODD262211:ODD262212 OMZ262211:OMZ262212 OWV262211:OWV262212 PGR262211:PGR262212 PQN262211:PQN262212 QAJ262211:QAJ262212 QKF262211:QKF262212 QUB262211:QUB262212 RDX262211:RDX262212 RNT262211:RNT262212 RXP262211:RXP262212 SHL262211:SHL262212 SRH262211:SRH262212 TBD262211:TBD262212 TKZ262211:TKZ262212 TUV262211:TUV262212 UER262211:UER262212 UON262211:UON262212 UYJ262211:UYJ262212 VIF262211:VIF262212 VSB262211:VSB262212 WBX262211:WBX262212 WLT262211:WLT262212 WVP262211:WVP262212 H327747:H327748 JD327747:JD327748 SZ327747:SZ327748 ACV327747:ACV327748 AMR327747:AMR327748 AWN327747:AWN327748 BGJ327747:BGJ327748 BQF327747:BQF327748 CAB327747:CAB327748 CJX327747:CJX327748 CTT327747:CTT327748 DDP327747:DDP327748 DNL327747:DNL327748 DXH327747:DXH327748 EHD327747:EHD327748 EQZ327747:EQZ327748 FAV327747:FAV327748 FKR327747:FKR327748 FUN327747:FUN327748 GEJ327747:GEJ327748 GOF327747:GOF327748 GYB327747:GYB327748 HHX327747:HHX327748 HRT327747:HRT327748 IBP327747:IBP327748 ILL327747:ILL327748 IVH327747:IVH327748 JFD327747:JFD327748 JOZ327747:JOZ327748 JYV327747:JYV327748 KIR327747:KIR327748 KSN327747:KSN327748 LCJ327747:LCJ327748 LMF327747:LMF327748 LWB327747:LWB327748 MFX327747:MFX327748 MPT327747:MPT327748 MZP327747:MZP327748 NJL327747:NJL327748 NTH327747:NTH327748 ODD327747:ODD327748 OMZ327747:OMZ327748 OWV327747:OWV327748 PGR327747:PGR327748 PQN327747:PQN327748 QAJ327747:QAJ327748 QKF327747:QKF327748 QUB327747:QUB327748 RDX327747:RDX327748 RNT327747:RNT327748 RXP327747:RXP327748 SHL327747:SHL327748 SRH327747:SRH327748 TBD327747:TBD327748 TKZ327747:TKZ327748 TUV327747:TUV327748 UER327747:UER327748 UON327747:UON327748 UYJ327747:UYJ327748 VIF327747:VIF327748 VSB327747:VSB327748 WBX327747:WBX327748 WLT327747:WLT327748 WVP327747:WVP327748 H393283:H393284 JD393283:JD393284 SZ393283:SZ393284 ACV393283:ACV393284 AMR393283:AMR393284 AWN393283:AWN393284 BGJ393283:BGJ393284 BQF393283:BQF393284 CAB393283:CAB393284 CJX393283:CJX393284 CTT393283:CTT393284 DDP393283:DDP393284 DNL393283:DNL393284 DXH393283:DXH393284 EHD393283:EHD393284 EQZ393283:EQZ393284 FAV393283:FAV393284 FKR393283:FKR393284 FUN393283:FUN393284 GEJ393283:GEJ393284 GOF393283:GOF393284 GYB393283:GYB393284 HHX393283:HHX393284 HRT393283:HRT393284 IBP393283:IBP393284 ILL393283:ILL393284 IVH393283:IVH393284 JFD393283:JFD393284 JOZ393283:JOZ393284 JYV393283:JYV393284 KIR393283:KIR393284 KSN393283:KSN393284 LCJ393283:LCJ393284 LMF393283:LMF393284 LWB393283:LWB393284 MFX393283:MFX393284 MPT393283:MPT393284 MZP393283:MZP393284 NJL393283:NJL393284 NTH393283:NTH393284 ODD393283:ODD393284 OMZ393283:OMZ393284 OWV393283:OWV393284 PGR393283:PGR393284 PQN393283:PQN393284 QAJ393283:QAJ393284 QKF393283:QKF393284 QUB393283:QUB393284 RDX393283:RDX393284 RNT393283:RNT393284 RXP393283:RXP393284 SHL393283:SHL393284 SRH393283:SRH393284 TBD393283:TBD393284 TKZ393283:TKZ393284 TUV393283:TUV393284 UER393283:UER393284 UON393283:UON393284 UYJ393283:UYJ393284 VIF393283:VIF393284 VSB393283:VSB393284 WBX393283:WBX393284 WLT393283:WLT393284 WVP393283:WVP393284 H458819:H458820 JD458819:JD458820 SZ458819:SZ458820 ACV458819:ACV458820 AMR458819:AMR458820 AWN458819:AWN458820 BGJ458819:BGJ458820 BQF458819:BQF458820 CAB458819:CAB458820 CJX458819:CJX458820 CTT458819:CTT458820 DDP458819:DDP458820 DNL458819:DNL458820 DXH458819:DXH458820 EHD458819:EHD458820 EQZ458819:EQZ458820 FAV458819:FAV458820 FKR458819:FKR458820 FUN458819:FUN458820 GEJ458819:GEJ458820 GOF458819:GOF458820 GYB458819:GYB458820 HHX458819:HHX458820 HRT458819:HRT458820 IBP458819:IBP458820 ILL458819:ILL458820 IVH458819:IVH458820 JFD458819:JFD458820 JOZ458819:JOZ458820 JYV458819:JYV458820 KIR458819:KIR458820 KSN458819:KSN458820 LCJ458819:LCJ458820 LMF458819:LMF458820 LWB458819:LWB458820 MFX458819:MFX458820 MPT458819:MPT458820 MZP458819:MZP458820 NJL458819:NJL458820 NTH458819:NTH458820 ODD458819:ODD458820 OMZ458819:OMZ458820 OWV458819:OWV458820 PGR458819:PGR458820 PQN458819:PQN458820 QAJ458819:QAJ458820 QKF458819:QKF458820 QUB458819:QUB458820 RDX458819:RDX458820 RNT458819:RNT458820 RXP458819:RXP458820 SHL458819:SHL458820 SRH458819:SRH458820 TBD458819:TBD458820 TKZ458819:TKZ458820 TUV458819:TUV458820 UER458819:UER458820 UON458819:UON458820 UYJ458819:UYJ458820 VIF458819:VIF458820 VSB458819:VSB458820 WBX458819:WBX458820 WLT458819:WLT458820 WVP458819:WVP458820 H524355:H524356 JD524355:JD524356 SZ524355:SZ524356 ACV524355:ACV524356 AMR524355:AMR524356 AWN524355:AWN524356 BGJ524355:BGJ524356 BQF524355:BQF524356 CAB524355:CAB524356 CJX524355:CJX524356 CTT524355:CTT524356 DDP524355:DDP524356 DNL524355:DNL524356 DXH524355:DXH524356 EHD524355:EHD524356 EQZ524355:EQZ524356 FAV524355:FAV524356 FKR524355:FKR524356 FUN524355:FUN524356 GEJ524355:GEJ524356 GOF524355:GOF524356 GYB524355:GYB524356 HHX524355:HHX524356 HRT524355:HRT524356 IBP524355:IBP524356 ILL524355:ILL524356 IVH524355:IVH524356 JFD524355:JFD524356 JOZ524355:JOZ524356 JYV524355:JYV524356 KIR524355:KIR524356 KSN524355:KSN524356 LCJ524355:LCJ524356 LMF524355:LMF524356 LWB524355:LWB524356 MFX524355:MFX524356 MPT524355:MPT524356 MZP524355:MZP524356 NJL524355:NJL524356 NTH524355:NTH524356 ODD524355:ODD524356 OMZ524355:OMZ524356 OWV524355:OWV524356 PGR524355:PGR524356 PQN524355:PQN524356 QAJ524355:QAJ524356 QKF524355:QKF524356 QUB524355:QUB524356 RDX524355:RDX524356 RNT524355:RNT524356 RXP524355:RXP524356 SHL524355:SHL524356 SRH524355:SRH524356 TBD524355:TBD524356 TKZ524355:TKZ524356 TUV524355:TUV524356 UER524355:UER524356 UON524355:UON524356 UYJ524355:UYJ524356 VIF524355:VIF524356 VSB524355:VSB524356 WBX524355:WBX524356 WLT524355:WLT524356 WVP524355:WVP524356 H589891:H589892 JD589891:JD589892 SZ589891:SZ589892 ACV589891:ACV589892 AMR589891:AMR589892 AWN589891:AWN589892 BGJ589891:BGJ589892 BQF589891:BQF589892 CAB589891:CAB589892 CJX589891:CJX589892 CTT589891:CTT589892 DDP589891:DDP589892 DNL589891:DNL589892 DXH589891:DXH589892 EHD589891:EHD589892 EQZ589891:EQZ589892 FAV589891:FAV589892 FKR589891:FKR589892 FUN589891:FUN589892 GEJ589891:GEJ589892 GOF589891:GOF589892 GYB589891:GYB589892 HHX589891:HHX589892 HRT589891:HRT589892 IBP589891:IBP589892 ILL589891:ILL589892 IVH589891:IVH589892 JFD589891:JFD589892 JOZ589891:JOZ589892 JYV589891:JYV589892 KIR589891:KIR589892 KSN589891:KSN589892 LCJ589891:LCJ589892 LMF589891:LMF589892 LWB589891:LWB589892 MFX589891:MFX589892 MPT589891:MPT589892 MZP589891:MZP589892 NJL589891:NJL589892 NTH589891:NTH589892 ODD589891:ODD589892 OMZ589891:OMZ589892 OWV589891:OWV589892 PGR589891:PGR589892 PQN589891:PQN589892 QAJ589891:QAJ589892 QKF589891:QKF589892 QUB589891:QUB589892 RDX589891:RDX589892 RNT589891:RNT589892 RXP589891:RXP589892 SHL589891:SHL589892 SRH589891:SRH589892 TBD589891:TBD589892 TKZ589891:TKZ589892 TUV589891:TUV589892 UER589891:UER589892 UON589891:UON589892 UYJ589891:UYJ589892 VIF589891:VIF589892 VSB589891:VSB589892 WBX589891:WBX589892 WLT589891:WLT589892 WVP589891:WVP589892 H655427:H655428 JD655427:JD655428 SZ655427:SZ655428 ACV655427:ACV655428 AMR655427:AMR655428 AWN655427:AWN655428 BGJ655427:BGJ655428 BQF655427:BQF655428 CAB655427:CAB655428 CJX655427:CJX655428 CTT655427:CTT655428 DDP655427:DDP655428 DNL655427:DNL655428 DXH655427:DXH655428 EHD655427:EHD655428 EQZ655427:EQZ655428 FAV655427:FAV655428 FKR655427:FKR655428 FUN655427:FUN655428 GEJ655427:GEJ655428 GOF655427:GOF655428 GYB655427:GYB655428 HHX655427:HHX655428 HRT655427:HRT655428 IBP655427:IBP655428 ILL655427:ILL655428 IVH655427:IVH655428 JFD655427:JFD655428 JOZ655427:JOZ655428 JYV655427:JYV655428 KIR655427:KIR655428 KSN655427:KSN655428 LCJ655427:LCJ655428 LMF655427:LMF655428 LWB655427:LWB655428 MFX655427:MFX655428 MPT655427:MPT655428 MZP655427:MZP655428 NJL655427:NJL655428 NTH655427:NTH655428 ODD655427:ODD655428 OMZ655427:OMZ655428 OWV655427:OWV655428 PGR655427:PGR655428 PQN655427:PQN655428 QAJ655427:QAJ655428 QKF655427:QKF655428 QUB655427:QUB655428 RDX655427:RDX655428 RNT655427:RNT655428 RXP655427:RXP655428 SHL655427:SHL655428 SRH655427:SRH655428 TBD655427:TBD655428 TKZ655427:TKZ655428 TUV655427:TUV655428 UER655427:UER655428 UON655427:UON655428 UYJ655427:UYJ655428 VIF655427:VIF655428 VSB655427:VSB655428 WBX655427:WBX655428 WLT655427:WLT655428 WVP655427:WVP655428 H720963:H720964 JD720963:JD720964 SZ720963:SZ720964 ACV720963:ACV720964 AMR720963:AMR720964 AWN720963:AWN720964 BGJ720963:BGJ720964 BQF720963:BQF720964 CAB720963:CAB720964 CJX720963:CJX720964 CTT720963:CTT720964 DDP720963:DDP720964 DNL720963:DNL720964 DXH720963:DXH720964 EHD720963:EHD720964 EQZ720963:EQZ720964 FAV720963:FAV720964 FKR720963:FKR720964 FUN720963:FUN720964 GEJ720963:GEJ720964 GOF720963:GOF720964 GYB720963:GYB720964 HHX720963:HHX720964 HRT720963:HRT720964 IBP720963:IBP720964 ILL720963:ILL720964 IVH720963:IVH720964 JFD720963:JFD720964 JOZ720963:JOZ720964 JYV720963:JYV720964 KIR720963:KIR720964 KSN720963:KSN720964 LCJ720963:LCJ720964 LMF720963:LMF720964 LWB720963:LWB720964 MFX720963:MFX720964 MPT720963:MPT720964 MZP720963:MZP720964 NJL720963:NJL720964 NTH720963:NTH720964 ODD720963:ODD720964 OMZ720963:OMZ720964 OWV720963:OWV720964 PGR720963:PGR720964 PQN720963:PQN720964 QAJ720963:QAJ720964 QKF720963:QKF720964 QUB720963:QUB720964 RDX720963:RDX720964 RNT720963:RNT720964 RXP720963:RXP720964 SHL720963:SHL720964 SRH720963:SRH720964 TBD720963:TBD720964 TKZ720963:TKZ720964 TUV720963:TUV720964 UER720963:UER720964 UON720963:UON720964 UYJ720963:UYJ720964 VIF720963:VIF720964 VSB720963:VSB720964 WBX720963:WBX720964 WLT720963:WLT720964 WVP720963:WVP720964 H786499:H786500 JD786499:JD786500 SZ786499:SZ786500 ACV786499:ACV786500 AMR786499:AMR786500 AWN786499:AWN786500 BGJ786499:BGJ786500 BQF786499:BQF786500 CAB786499:CAB786500 CJX786499:CJX786500 CTT786499:CTT786500 DDP786499:DDP786500 DNL786499:DNL786500 DXH786499:DXH786500 EHD786499:EHD786500 EQZ786499:EQZ786500 FAV786499:FAV786500 FKR786499:FKR786500 FUN786499:FUN786500 GEJ786499:GEJ786500 GOF786499:GOF786500 GYB786499:GYB786500 HHX786499:HHX786500 HRT786499:HRT786500 IBP786499:IBP786500 ILL786499:ILL786500 IVH786499:IVH786500 JFD786499:JFD786500 JOZ786499:JOZ786500 JYV786499:JYV786500 KIR786499:KIR786500 KSN786499:KSN786500 LCJ786499:LCJ786500 LMF786499:LMF786500 LWB786499:LWB786500 MFX786499:MFX786500 MPT786499:MPT786500 MZP786499:MZP786500 NJL786499:NJL786500 NTH786499:NTH786500 ODD786499:ODD786500 OMZ786499:OMZ786500 OWV786499:OWV786500 PGR786499:PGR786500 PQN786499:PQN786500 QAJ786499:QAJ786500 QKF786499:QKF786500 QUB786499:QUB786500 RDX786499:RDX786500 RNT786499:RNT786500 RXP786499:RXP786500 SHL786499:SHL786500 SRH786499:SRH786500 TBD786499:TBD786500 TKZ786499:TKZ786500 TUV786499:TUV786500 UER786499:UER786500 UON786499:UON786500 UYJ786499:UYJ786500 VIF786499:VIF786500 VSB786499:VSB786500 WBX786499:WBX786500 WLT786499:WLT786500 WVP786499:WVP786500 H852035:H852036 JD852035:JD852036 SZ852035:SZ852036 ACV852035:ACV852036 AMR852035:AMR852036 AWN852035:AWN852036 BGJ852035:BGJ852036 BQF852035:BQF852036 CAB852035:CAB852036 CJX852035:CJX852036 CTT852035:CTT852036 DDP852035:DDP852036 DNL852035:DNL852036 DXH852035:DXH852036 EHD852035:EHD852036 EQZ852035:EQZ852036 FAV852035:FAV852036 FKR852035:FKR852036 FUN852035:FUN852036 GEJ852035:GEJ852036 GOF852035:GOF852036 GYB852035:GYB852036 HHX852035:HHX852036 HRT852035:HRT852036 IBP852035:IBP852036 ILL852035:ILL852036 IVH852035:IVH852036 JFD852035:JFD852036 JOZ852035:JOZ852036 JYV852035:JYV852036 KIR852035:KIR852036 KSN852035:KSN852036 LCJ852035:LCJ852036 LMF852035:LMF852036 LWB852035:LWB852036 MFX852035:MFX852036 MPT852035:MPT852036 MZP852035:MZP852036 NJL852035:NJL852036 NTH852035:NTH852036 ODD852035:ODD852036 OMZ852035:OMZ852036 OWV852035:OWV852036 PGR852035:PGR852036 PQN852035:PQN852036 QAJ852035:QAJ852036 QKF852035:QKF852036 QUB852035:QUB852036 RDX852035:RDX852036 RNT852035:RNT852036 RXP852035:RXP852036 SHL852035:SHL852036 SRH852035:SRH852036 TBD852035:TBD852036 TKZ852035:TKZ852036 TUV852035:TUV852036 UER852035:UER852036 UON852035:UON852036 UYJ852035:UYJ852036 VIF852035:VIF852036 VSB852035:VSB852036 WBX852035:WBX852036 WLT852035:WLT852036 WVP852035:WVP852036 H917571:H917572 JD917571:JD917572 SZ917571:SZ917572 ACV917571:ACV917572 AMR917571:AMR917572 AWN917571:AWN917572 BGJ917571:BGJ917572 BQF917571:BQF917572 CAB917571:CAB917572 CJX917571:CJX917572 CTT917571:CTT917572 DDP917571:DDP917572 DNL917571:DNL917572 DXH917571:DXH917572 EHD917571:EHD917572 EQZ917571:EQZ917572 FAV917571:FAV917572 FKR917571:FKR917572 FUN917571:FUN917572 GEJ917571:GEJ917572 GOF917571:GOF917572 GYB917571:GYB917572 HHX917571:HHX917572 HRT917571:HRT917572 IBP917571:IBP917572 ILL917571:ILL917572 IVH917571:IVH917572 JFD917571:JFD917572 JOZ917571:JOZ917572 JYV917571:JYV917572 KIR917571:KIR917572 KSN917571:KSN917572 LCJ917571:LCJ917572 LMF917571:LMF917572 LWB917571:LWB917572 MFX917571:MFX917572 MPT917571:MPT917572 MZP917571:MZP917572 NJL917571:NJL917572 NTH917571:NTH917572 ODD917571:ODD917572 OMZ917571:OMZ917572 OWV917571:OWV917572 PGR917571:PGR917572 PQN917571:PQN917572 QAJ917571:QAJ917572 QKF917571:QKF917572 QUB917571:QUB917572 RDX917571:RDX917572 RNT917571:RNT917572 RXP917571:RXP917572 SHL917571:SHL917572 SRH917571:SRH917572 TBD917571:TBD917572 TKZ917571:TKZ917572 TUV917571:TUV917572 UER917571:UER917572 UON917571:UON917572 UYJ917571:UYJ917572 VIF917571:VIF917572 VSB917571:VSB917572 WBX917571:WBX917572 WLT917571:WLT917572 WVP917571:WVP917572 H983107:H983108 JD983107:JD983108 SZ983107:SZ983108 ACV983107:ACV983108 AMR983107:AMR983108 AWN983107:AWN983108 BGJ983107:BGJ983108 BQF983107:BQF983108 CAB983107:CAB983108 CJX983107:CJX983108 CTT983107:CTT983108 DDP983107:DDP983108 DNL983107:DNL983108 DXH983107:DXH983108 EHD983107:EHD983108 EQZ983107:EQZ983108 FAV983107:FAV983108 FKR983107:FKR983108 FUN983107:FUN983108 GEJ983107:GEJ983108 GOF983107:GOF983108 GYB983107:GYB983108 HHX983107:HHX983108 HRT983107:HRT983108 IBP983107:IBP983108 ILL983107:ILL983108 IVH983107:IVH983108 JFD983107:JFD983108 JOZ983107:JOZ983108 JYV983107:JYV983108 KIR983107:KIR983108 KSN983107:KSN983108 LCJ983107:LCJ983108 LMF983107:LMF983108 LWB983107:LWB983108 MFX983107:MFX983108 MPT983107:MPT983108 MZP983107:MZP983108 NJL983107:NJL983108 NTH983107:NTH983108 ODD983107:ODD983108 OMZ983107:OMZ983108 OWV983107:OWV983108 PGR983107:PGR983108 PQN983107:PQN983108 QAJ983107:QAJ983108 QKF983107:QKF983108 QUB983107:QUB983108 RDX983107:RDX983108 RNT983107:RNT983108 RXP983107:RXP983108 SHL983107:SHL983108 SRH983107:SRH983108 TBD983107:TBD983108 TKZ983107:TKZ983108 TUV983107:TUV983108 UER983107:UER983108 UON983107:UON983108 UYJ983107:UYJ983108 VIF983107:VIF983108 VSB983107:VSB983108 WBX983107:WBX983108 WLT983107:WLT983108 WVP983107:WVP983108 H40:H46 JD40:JD46 SZ40:SZ46 ACV40:ACV46 AMR40:AMR46 AWN40:AWN46 BGJ40:BGJ46 BQF40:BQF46 CAB40:CAB46 CJX40:CJX46 CTT40:CTT46 DDP40:DDP46 DNL40:DNL46 DXH40:DXH46 EHD40:EHD46 EQZ40:EQZ46 FAV40:FAV46 FKR40:FKR46 FUN40:FUN46 GEJ40:GEJ46 GOF40:GOF46 GYB40:GYB46 HHX40:HHX46 HRT40:HRT46 IBP40:IBP46 ILL40:ILL46 IVH40:IVH46 JFD40:JFD46 JOZ40:JOZ46 JYV40:JYV46 KIR40:KIR46 KSN40:KSN46 LCJ40:LCJ46 LMF40:LMF46 LWB40:LWB46 MFX40:MFX46 MPT40:MPT46 MZP40:MZP46 NJL40:NJL46 NTH40:NTH46 ODD40:ODD46 OMZ40:OMZ46 OWV40:OWV46 PGR40:PGR46 PQN40:PQN46 QAJ40:QAJ46 QKF40:QKF46 QUB40:QUB46 RDX40:RDX46 RNT40:RNT46 RXP40:RXP46 SHL40:SHL46 SRH40:SRH46 TBD40:TBD46 TKZ40:TKZ46 TUV40:TUV46 UER40:UER46 UON40:UON46 UYJ40:UYJ46 VIF40:VIF46 VSB40:VSB46 WBX40:WBX46 WLT40:WLT46 WVP40:WVP46 H65577:H65583 JD65577:JD65583 SZ65577:SZ65583 ACV65577:ACV65583 AMR65577:AMR65583 AWN65577:AWN65583 BGJ65577:BGJ65583 BQF65577:BQF65583 CAB65577:CAB65583 CJX65577:CJX65583 CTT65577:CTT65583 DDP65577:DDP65583 DNL65577:DNL65583 DXH65577:DXH65583 EHD65577:EHD65583 EQZ65577:EQZ65583 FAV65577:FAV65583 FKR65577:FKR65583 FUN65577:FUN65583 GEJ65577:GEJ65583 GOF65577:GOF65583 GYB65577:GYB65583 HHX65577:HHX65583 HRT65577:HRT65583 IBP65577:IBP65583 ILL65577:ILL65583 IVH65577:IVH65583 JFD65577:JFD65583 JOZ65577:JOZ65583 JYV65577:JYV65583 KIR65577:KIR65583 KSN65577:KSN65583 LCJ65577:LCJ65583 LMF65577:LMF65583 LWB65577:LWB65583 MFX65577:MFX65583 MPT65577:MPT65583 MZP65577:MZP65583 NJL65577:NJL65583 NTH65577:NTH65583 ODD65577:ODD65583 OMZ65577:OMZ65583 OWV65577:OWV65583 PGR65577:PGR65583 PQN65577:PQN65583 QAJ65577:QAJ65583 QKF65577:QKF65583 QUB65577:QUB65583 RDX65577:RDX65583 RNT65577:RNT65583 RXP65577:RXP65583 SHL65577:SHL65583 SRH65577:SRH65583 TBD65577:TBD65583 TKZ65577:TKZ65583 TUV65577:TUV65583 UER65577:UER65583 UON65577:UON65583 UYJ65577:UYJ65583 VIF65577:VIF65583 VSB65577:VSB65583 WBX65577:WBX65583 WLT65577:WLT65583 WVP65577:WVP65583 H131113:H131119 JD131113:JD131119 SZ131113:SZ131119 ACV131113:ACV131119 AMR131113:AMR131119 AWN131113:AWN131119 BGJ131113:BGJ131119 BQF131113:BQF131119 CAB131113:CAB131119 CJX131113:CJX131119 CTT131113:CTT131119 DDP131113:DDP131119 DNL131113:DNL131119 DXH131113:DXH131119 EHD131113:EHD131119 EQZ131113:EQZ131119 FAV131113:FAV131119 FKR131113:FKR131119 FUN131113:FUN131119 GEJ131113:GEJ131119 GOF131113:GOF131119 GYB131113:GYB131119 HHX131113:HHX131119 HRT131113:HRT131119 IBP131113:IBP131119 ILL131113:ILL131119 IVH131113:IVH131119 JFD131113:JFD131119 JOZ131113:JOZ131119 JYV131113:JYV131119 KIR131113:KIR131119 KSN131113:KSN131119 LCJ131113:LCJ131119 LMF131113:LMF131119 LWB131113:LWB131119 MFX131113:MFX131119 MPT131113:MPT131119 MZP131113:MZP131119 NJL131113:NJL131119 NTH131113:NTH131119 ODD131113:ODD131119 OMZ131113:OMZ131119 OWV131113:OWV131119 PGR131113:PGR131119 PQN131113:PQN131119 QAJ131113:QAJ131119 QKF131113:QKF131119 QUB131113:QUB131119 RDX131113:RDX131119 RNT131113:RNT131119 RXP131113:RXP131119 SHL131113:SHL131119 SRH131113:SRH131119 TBD131113:TBD131119 TKZ131113:TKZ131119 TUV131113:TUV131119 UER131113:UER131119 UON131113:UON131119 UYJ131113:UYJ131119 VIF131113:VIF131119 VSB131113:VSB131119 WBX131113:WBX131119 WLT131113:WLT131119 WVP131113:WVP131119 H196649:H196655 JD196649:JD196655 SZ196649:SZ196655 ACV196649:ACV196655 AMR196649:AMR196655 AWN196649:AWN196655 BGJ196649:BGJ196655 BQF196649:BQF196655 CAB196649:CAB196655 CJX196649:CJX196655 CTT196649:CTT196655 DDP196649:DDP196655 DNL196649:DNL196655 DXH196649:DXH196655 EHD196649:EHD196655 EQZ196649:EQZ196655 FAV196649:FAV196655 FKR196649:FKR196655 FUN196649:FUN196655 GEJ196649:GEJ196655 GOF196649:GOF196655 GYB196649:GYB196655 HHX196649:HHX196655 HRT196649:HRT196655 IBP196649:IBP196655 ILL196649:ILL196655 IVH196649:IVH196655 JFD196649:JFD196655 JOZ196649:JOZ196655 JYV196649:JYV196655 KIR196649:KIR196655 KSN196649:KSN196655 LCJ196649:LCJ196655 LMF196649:LMF196655 LWB196649:LWB196655 MFX196649:MFX196655 MPT196649:MPT196655 MZP196649:MZP196655 NJL196649:NJL196655 NTH196649:NTH196655 ODD196649:ODD196655 OMZ196649:OMZ196655 OWV196649:OWV196655 PGR196649:PGR196655 PQN196649:PQN196655 QAJ196649:QAJ196655 QKF196649:QKF196655 QUB196649:QUB196655 RDX196649:RDX196655 RNT196649:RNT196655 RXP196649:RXP196655 SHL196649:SHL196655 SRH196649:SRH196655 TBD196649:TBD196655 TKZ196649:TKZ196655 TUV196649:TUV196655 UER196649:UER196655 UON196649:UON196655 UYJ196649:UYJ196655 VIF196649:VIF196655 VSB196649:VSB196655 WBX196649:WBX196655 WLT196649:WLT196655 WVP196649:WVP196655 H262185:H262191 JD262185:JD262191 SZ262185:SZ262191 ACV262185:ACV262191 AMR262185:AMR262191 AWN262185:AWN262191 BGJ262185:BGJ262191 BQF262185:BQF262191 CAB262185:CAB262191 CJX262185:CJX262191 CTT262185:CTT262191 DDP262185:DDP262191 DNL262185:DNL262191 DXH262185:DXH262191 EHD262185:EHD262191 EQZ262185:EQZ262191 FAV262185:FAV262191 FKR262185:FKR262191 FUN262185:FUN262191 GEJ262185:GEJ262191 GOF262185:GOF262191 GYB262185:GYB262191 HHX262185:HHX262191 HRT262185:HRT262191 IBP262185:IBP262191 ILL262185:ILL262191 IVH262185:IVH262191 JFD262185:JFD262191 JOZ262185:JOZ262191 JYV262185:JYV262191 KIR262185:KIR262191 KSN262185:KSN262191 LCJ262185:LCJ262191 LMF262185:LMF262191 LWB262185:LWB262191 MFX262185:MFX262191 MPT262185:MPT262191 MZP262185:MZP262191 NJL262185:NJL262191 NTH262185:NTH262191 ODD262185:ODD262191 OMZ262185:OMZ262191 OWV262185:OWV262191 PGR262185:PGR262191 PQN262185:PQN262191 QAJ262185:QAJ262191 QKF262185:QKF262191 QUB262185:QUB262191 RDX262185:RDX262191 RNT262185:RNT262191 RXP262185:RXP262191 SHL262185:SHL262191 SRH262185:SRH262191 TBD262185:TBD262191 TKZ262185:TKZ262191 TUV262185:TUV262191 UER262185:UER262191 UON262185:UON262191 UYJ262185:UYJ262191 VIF262185:VIF262191 VSB262185:VSB262191 WBX262185:WBX262191 WLT262185:WLT262191 WVP262185:WVP262191 H327721:H327727 JD327721:JD327727 SZ327721:SZ327727 ACV327721:ACV327727 AMR327721:AMR327727 AWN327721:AWN327727 BGJ327721:BGJ327727 BQF327721:BQF327727 CAB327721:CAB327727 CJX327721:CJX327727 CTT327721:CTT327727 DDP327721:DDP327727 DNL327721:DNL327727 DXH327721:DXH327727 EHD327721:EHD327727 EQZ327721:EQZ327727 FAV327721:FAV327727 FKR327721:FKR327727 FUN327721:FUN327727 GEJ327721:GEJ327727 GOF327721:GOF327727 GYB327721:GYB327727 HHX327721:HHX327727 HRT327721:HRT327727 IBP327721:IBP327727 ILL327721:ILL327727 IVH327721:IVH327727 JFD327721:JFD327727 JOZ327721:JOZ327727 JYV327721:JYV327727 KIR327721:KIR327727 KSN327721:KSN327727 LCJ327721:LCJ327727 LMF327721:LMF327727 LWB327721:LWB327727 MFX327721:MFX327727 MPT327721:MPT327727 MZP327721:MZP327727 NJL327721:NJL327727 NTH327721:NTH327727 ODD327721:ODD327727 OMZ327721:OMZ327727 OWV327721:OWV327727 PGR327721:PGR327727 PQN327721:PQN327727 QAJ327721:QAJ327727 QKF327721:QKF327727 QUB327721:QUB327727 RDX327721:RDX327727 RNT327721:RNT327727 RXP327721:RXP327727 SHL327721:SHL327727 SRH327721:SRH327727 TBD327721:TBD327727 TKZ327721:TKZ327727 TUV327721:TUV327727 UER327721:UER327727 UON327721:UON327727 UYJ327721:UYJ327727 VIF327721:VIF327727 VSB327721:VSB327727 WBX327721:WBX327727 WLT327721:WLT327727 WVP327721:WVP327727 H393257:H393263 JD393257:JD393263 SZ393257:SZ393263 ACV393257:ACV393263 AMR393257:AMR393263 AWN393257:AWN393263 BGJ393257:BGJ393263 BQF393257:BQF393263 CAB393257:CAB393263 CJX393257:CJX393263 CTT393257:CTT393263 DDP393257:DDP393263 DNL393257:DNL393263 DXH393257:DXH393263 EHD393257:EHD393263 EQZ393257:EQZ393263 FAV393257:FAV393263 FKR393257:FKR393263 FUN393257:FUN393263 GEJ393257:GEJ393263 GOF393257:GOF393263 GYB393257:GYB393263 HHX393257:HHX393263 HRT393257:HRT393263 IBP393257:IBP393263 ILL393257:ILL393263 IVH393257:IVH393263 JFD393257:JFD393263 JOZ393257:JOZ393263 JYV393257:JYV393263 KIR393257:KIR393263 KSN393257:KSN393263 LCJ393257:LCJ393263 LMF393257:LMF393263 LWB393257:LWB393263 MFX393257:MFX393263 MPT393257:MPT393263 MZP393257:MZP393263 NJL393257:NJL393263 NTH393257:NTH393263 ODD393257:ODD393263 OMZ393257:OMZ393263 OWV393257:OWV393263 PGR393257:PGR393263 PQN393257:PQN393263 QAJ393257:QAJ393263 QKF393257:QKF393263 QUB393257:QUB393263 RDX393257:RDX393263 RNT393257:RNT393263 RXP393257:RXP393263 SHL393257:SHL393263 SRH393257:SRH393263 TBD393257:TBD393263 TKZ393257:TKZ393263 TUV393257:TUV393263 UER393257:UER393263 UON393257:UON393263 UYJ393257:UYJ393263 VIF393257:VIF393263 VSB393257:VSB393263 WBX393257:WBX393263 WLT393257:WLT393263 WVP393257:WVP393263 H458793:H458799 JD458793:JD458799 SZ458793:SZ458799 ACV458793:ACV458799 AMR458793:AMR458799 AWN458793:AWN458799 BGJ458793:BGJ458799 BQF458793:BQF458799 CAB458793:CAB458799 CJX458793:CJX458799 CTT458793:CTT458799 DDP458793:DDP458799 DNL458793:DNL458799 DXH458793:DXH458799 EHD458793:EHD458799 EQZ458793:EQZ458799 FAV458793:FAV458799 FKR458793:FKR458799 FUN458793:FUN458799 GEJ458793:GEJ458799 GOF458793:GOF458799 GYB458793:GYB458799 HHX458793:HHX458799 HRT458793:HRT458799 IBP458793:IBP458799 ILL458793:ILL458799 IVH458793:IVH458799 JFD458793:JFD458799 JOZ458793:JOZ458799 JYV458793:JYV458799 KIR458793:KIR458799 KSN458793:KSN458799 LCJ458793:LCJ458799 LMF458793:LMF458799 LWB458793:LWB458799 MFX458793:MFX458799 MPT458793:MPT458799 MZP458793:MZP458799 NJL458793:NJL458799 NTH458793:NTH458799 ODD458793:ODD458799 OMZ458793:OMZ458799 OWV458793:OWV458799 PGR458793:PGR458799 PQN458793:PQN458799 QAJ458793:QAJ458799 QKF458793:QKF458799 QUB458793:QUB458799 RDX458793:RDX458799 RNT458793:RNT458799 RXP458793:RXP458799 SHL458793:SHL458799 SRH458793:SRH458799 TBD458793:TBD458799 TKZ458793:TKZ458799 TUV458793:TUV458799 UER458793:UER458799 UON458793:UON458799 UYJ458793:UYJ458799 VIF458793:VIF458799 VSB458793:VSB458799 WBX458793:WBX458799 WLT458793:WLT458799 WVP458793:WVP458799 H524329:H524335 JD524329:JD524335 SZ524329:SZ524335 ACV524329:ACV524335 AMR524329:AMR524335 AWN524329:AWN524335 BGJ524329:BGJ524335 BQF524329:BQF524335 CAB524329:CAB524335 CJX524329:CJX524335 CTT524329:CTT524335 DDP524329:DDP524335 DNL524329:DNL524335 DXH524329:DXH524335 EHD524329:EHD524335 EQZ524329:EQZ524335 FAV524329:FAV524335 FKR524329:FKR524335 FUN524329:FUN524335 GEJ524329:GEJ524335 GOF524329:GOF524335 GYB524329:GYB524335 HHX524329:HHX524335 HRT524329:HRT524335 IBP524329:IBP524335 ILL524329:ILL524335 IVH524329:IVH524335 JFD524329:JFD524335 JOZ524329:JOZ524335 JYV524329:JYV524335 KIR524329:KIR524335 KSN524329:KSN524335 LCJ524329:LCJ524335 LMF524329:LMF524335 LWB524329:LWB524335 MFX524329:MFX524335 MPT524329:MPT524335 MZP524329:MZP524335 NJL524329:NJL524335 NTH524329:NTH524335 ODD524329:ODD524335 OMZ524329:OMZ524335 OWV524329:OWV524335 PGR524329:PGR524335 PQN524329:PQN524335 QAJ524329:QAJ524335 QKF524329:QKF524335 QUB524329:QUB524335 RDX524329:RDX524335 RNT524329:RNT524335 RXP524329:RXP524335 SHL524329:SHL524335 SRH524329:SRH524335 TBD524329:TBD524335 TKZ524329:TKZ524335 TUV524329:TUV524335 UER524329:UER524335 UON524329:UON524335 UYJ524329:UYJ524335 VIF524329:VIF524335 VSB524329:VSB524335 WBX524329:WBX524335 WLT524329:WLT524335 WVP524329:WVP524335 H589865:H589871 JD589865:JD589871 SZ589865:SZ589871 ACV589865:ACV589871 AMR589865:AMR589871 AWN589865:AWN589871 BGJ589865:BGJ589871 BQF589865:BQF589871 CAB589865:CAB589871 CJX589865:CJX589871 CTT589865:CTT589871 DDP589865:DDP589871 DNL589865:DNL589871 DXH589865:DXH589871 EHD589865:EHD589871 EQZ589865:EQZ589871 FAV589865:FAV589871 FKR589865:FKR589871 FUN589865:FUN589871 GEJ589865:GEJ589871 GOF589865:GOF589871 GYB589865:GYB589871 HHX589865:HHX589871 HRT589865:HRT589871 IBP589865:IBP589871 ILL589865:ILL589871 IVH589865:IVH589871 JFD589865:JFD589871 JOZ589865:JOZ589871 JYV589865:JYV589871 KIR589865:KIR589871 KSN589865:KSN589871 LCJ589865:LCJ589871 LMF589865:LMF589871 LWB589865:LWB589871 MFX589865:MFX589871 MPT589865:MPT589871 MZP589865:MZP589871 NJL589865:NJL589871 NTH589865:NTH589871 ODD589865:ODD589871 OMZ589865:OMZ589871 OWV589865:OWV589871 PGR589865:PGR589871 PQN589865:PQN589871 QAJ589865:QAJ589871 QKF589865:QKF589871 QUB589865:QUB589871 RDX589865:RDX589871 RNT589865:RNT589871 RXP589865:RXP589871 SHL589865:SHL589871 SRH589865:SRH589871 TBD589865:TBD589871 TKZ589865:TKZ589871 TUV589865:TUV589871 UER589865:UER589871 UON589865:UON589871 UYJ589865:UYJ589871 VIF589865:VIF589871 VSB589865:VSB589871 WBX589865:WBX589871 WLT589865:WLT589871 WVP589865:WVP589871 H655401:H655407 JD655401:JD655407 SZ655401:SZ655407 ACV655401:ACV655407 AMR655401:AMR655407 AWN655401:AWN655407 BGJ655401:BGJ655407 BQF655401:BQF655407 CAB655401:CAB655407 CJX655401:CJX655407 CTT655401:CTT655407 DDP655401:DDP655407 DNL655401:DNL655407 DXH655401:DXH655407 EHD655401:EHD655407 EQZ655401:EQZ655407 FAV655401:FAV655407 FKR655401:FKR655407 FUN655401:FUN655407 GEJ655401:GEJ655407 GOF655401:GOF655407 GYB655401:GYB655407 HHX655401:HHX655407 HRT655401:HRT655407 IBP655401:IBP655407 ILL655401:ILL655407 IVH655401:IVH655407 JFD655401:JFD655407 JOZ655401:JOZ655407 JYV655401:JYV655407 KIR655401:KIR655407 KSN655401:KSN655407 LCJ655401:LCJ655407 LMF655401:LMF655407 LWB655401:LWB655407 MFX655401:MFX655407 MPT655401:MPT655407 MZP655401:MZP655407 NJL655401:NJL655407 NTH655401:NTH655407 ODD655401:ODD655407 OMZ655401:OMZ655407 OWV655401:OWV655407 PGR655401:PGR655407 PQN655401:PQN655407 QAJ655401:QAJ655407 QKF655401:QKF655407 QUB655401:QUB655407 RDX655401:RDX655407 RNT655401:RNT655407 RXP655401:RXP655407 SHL655401:SHL655407 SRH655401:SRH655407 TBD655401:TBD655407 TKZ655401:TKZ655407 TUV655401:TUV655407 UER655401:UER655407 UON655401:UON655407 UYJ655401:UYJ655407 VIF655401:VIF655407 VSB655401:VSB655407 WBX655401:WBX655407 WLT655401:WLT655407 WVP655401:WVP655407 H720937:H720943 JD720937:JD720943 SZ720937:SZ720943 ACV720937:ACV720943 AMR720937:AMR720943 AWN720937:AWN720943 BGJ720937:BGJ720943 BQF720937:BQF720943 CAB720937:CAB720943 CJX720937:CJX720943 CTT720937:CTT720943 DDP720937:DDP720943 DNL720937:DNL720943 DXH720937:DXH720943 EHD720937:EHD720943 EQZ720937:EQZ720943 FAV720937:FAV720943 FKR720937:FKR720943 FUN720937:FUN720943 GEJ720937:GEJ720943 GOF720937:GOF720943 GYB720937:GYB720943 HHX720937:HHX720943 HRT720937:HRT720943 IBP720937:IBP720943 ILL720937:ILL720943 IVH720937:IVH720943 JFD720937:JFD720943 JOZ720937:JOZ720943 JYV720937:JYV720943 KIR720937:KIR720943 KSN720937:KSN720943 LCJ720937:LCJ720943 LMF720937:LMF720943 LWB720937:LWB720943 MFX720937:MFX720943 MPT720937:MPT720943 MZP720937:MZP720943 NJL720937:NJL720943 NTH720937:NTH720943 ODD720937:ODD720943 OMZ720937:OMZ720943 OWV720937:OWV720943 PGR720937:PGR720943 PQN720937:PQN720943 QAJ720937:QAJ720943 QKF720937:QKF720943 QUB720937:QUB720943 RDX720937:RDX720943 RNT720937:RNT720943 RXP720937:RXP720943 SHL720937:SHL720943 SRH720937:SRH720943 TBD720937:TBD720943 TKZ720937:TKZ720943 TUV720937:TUV720943 UER720937:UER720943 UON720937:UON720943 UYJ720937:UYJ720943 VIF720937:VIF720943 VSB720937:VSB720943 WBX720937:WBX720943 WLT720937:WLT720943 WVP720937:WVP720943 H786473:H786479 JD786473:JD786479 SZ786473:SZ786479 ACV786473:ACV786479 AMR786473:AMR786479 AWN786473:AWN786479 BGJ786473:BGJ786479 BQF786473:BQF786479 CAB786473:CAB786479 CJX786473:CJX786479 CTT786473:CTT786479 DDP786473:DDP786479 DNL786473:DNL786479 DXH786473:DXH786479 EHD786473:EHD786479 EQZ786473:EQZ786479 FAV786473:FAV786479 FKR786473:FKR786479 FUN786473:FUN786479 GEJ786473:GEJ786479 GOF786473:GOF786479 GYB786473:GYB786479 HHX786473:HHX786479 HRT786473:HRT786479 IBP786473:IBP786479 ILL786473:ILL786479 IVH786473:IVH786479 JFD786473:JFD786479 JOZ786473:JOZ786479 JYV786473:JYV786479 KIR786473:KIR786479 KSN786473:KSN786479 LCJ786473:LCJ786479 LMF786473:LMF786479 LWB786473:LWB786479 MFX786473:MFX786479 MPT786473:MPT786479 MZP786473:MZP786479 NJL786473:NJL786479 NTH786473:NTH786479 ODD786473:ODD786479 OMZ786473:OMZ786479 OWV786473:OWV786479 PGR786473:PGR786479 PQN786473:PQN786479 QAJ786473:QAJ786479 QKF786473:QKF786479 QUB786473:QUB786479 RDX786473:RDX786479 RNT786473:RNT786479 RXP786473:RXP786479 SHL786473:SHL786479 SRH786473:SRH786479 TBD786473:TBD786479 TKZ786473:TKZ786479 TUV786473:TUV786479 UER786473:UER786479 UON786473:UON786479 UYJ786473:UYJ786479 VIF786473:VIF786479 VSB786473:VSB786479 WBX786473:WBX786479 WLT786473:WLT786479 WVP786473:WVP786479 H852009:H852015 JD852009:JD852015 SZ852009:SZ852015 ACV852009:ACV852015 AMR852009:AMR852015 AWN852009:AWN852015 BGJ852009:BGJ852015 BQF852009:BQF852015 CAB852009:CAB852015 CJX852009:CJX852015 CTT852009:CTT852015 DDP852009:DDP852015 DNL852009:DNL852015 DXH852009:DXH852015 EHD852009:EHD852015 EQZ852009:EQZ852015 FAV852009:FAV852015 FKR852009:FKR852015 FUN852009:FUN852015 GEJ852009:GEJ852015 GOF852009:GOF852015 GYB852009:GYB852015 HHX852009:HHX852015 HRT852009:HRT852015 IBP852009:IBP852015 ILL852009:ILL852015 IVH852009:IVH852015 JFD852009:JFD852015 JOZ852009:JOZ852015 JYV852009:JYV852015 KIR852009:KIR852015 KSN852009:KSN852015 LCJ852009:LCJ852015 LMF852009:LMF852015 LWB852009:LWB852015 MFX852009:MFX852015 MPT852009:MPT852015 MZP852009:MZP852015 NJL852009:NJL852015 NTH852009:NTH852015 ODD852009:ODD852015 OMZ852009:OMZ852015 OWV852009:OWV852015 PGR852009:PGR852015 PQN852009:PQN852015 QAJ852009:QAJ852015 QKF852009:QKF852015 QUB852009:QUB852015 RDX852009:RDX852015 RNT852009:RNT852015 RXP852009:RXP852015 SHL852009:SHL852015 SRH852009:SRH852015 TBD852009:TBD852015 TKZ852009:TKZ852015 TUV852009:TUV852015 UER852009:UER852015 UON852009:UON852015 UYJ852009:UYJ852015 VIF852009:VIF852015 VSB852009:VSB852015 WBX852009:WBX852015 WLT852009:WLT852015 WVP852009:WVP852015 H917545:H917551 JD917545:JD917551 SZ917545:SZ917551 ACV917545:ACV917551 AMR917545:AMR917551 AWN917545:AWN917551 BGJ917545:BGJ917551 BQF917545:BQF917551 CAB917545:CAB917551 CJX917545:CJX917551 CTT917545:CTT917551 DDP917545:DDP917551 DNL917545:DNL917551 DXH917545:DXH917551 EHD917545:EHD917551 EQZ917545:EQZ917551 FAV917545:FAV917551 FKR917545:FKR917551 FUN917545:FUN917551 GEJ917545:GEJ917551 GOF917545:GOF917551 GYB917545:GYB917551 HHX917545:HHX917551 HRT917545:HRT917551 IBP917545:IBP917551 ILL917545:ILL917551 IVH917545:IVH917551 JFD917545:JFD917551 JOZ917545:JOZ917551 JYV917545:JYV917551 KIR917545:KIR917551 KSN917545:KSN917551 LCJ917545:LCJ917551 LMF917545:LMF917551 LWB917545:LWB917551 MFX917545:MFX917551 MPT917545:MPT917551 MZP917545:MZP917551 NJL917545:NJL917551 NTH917545:NTH917551 ODD917545:ODD917551 OMZ917545:OMZ917551 OWV917545:OWV917551 PGR917545:PGR917551 PQN917545:PQN917551 QAJ917545:QAJ917551 QKF917545:QKF917551 QUB917545:QUB917551 RDX917545:RDX917551 RNT917545:RNT917551 RXP917545:RXP917551 SHL917545:SHL917551 SRH917545:SRH917551 TBD917545:TBD917551 TKZ917545:TKZ917551 TUV917545:TUV917551 UER917545:UER917551 UON917545:UON917551 UYJ917545:UYJ917551 VIF917545:VIF917551 VSB917545:VSB917551 WBX917545:WBX917551 WLT917545:WLT917551 WVP917545:WVP917551 H983081:H983087 JD983081:JD983087 SZ983081:SZ983087 ACV983081:ACV983087 AMR983081:AMR983087 AWN983081:AWN983087 BGJ983081:BGJ983087 BQF983081:BQF983087 CAB983081:CAB983087 CJX983081:CJX983087 CTT983081:CTT983087 DDP983081:DDP983087 DNL983081:DNL983087 DXH983081:DXH983087 EHD983081:EHD983087 EQZ983081:EQZ983087 FAV983081:FAV983087 FKR983081:FKR983087 FUN983081:FUN983087 GEJ983081:GEJ983087 GOF983081:GOF983087 GYB983081:GYB983087 HHX983081:HHX983087 HRT983081:HRT983087 IBP983081:IBP983087 ILL983081:ILL983087 IVH983081:IVH983087 JFD983081:JFD983087 JOZ983081:JOZ983087 JYV983081:JYV983087 KIR983081:KIR983087 KSN983081:KSN983087 LCJ983081:LCJ983087 LMF983081:LMF983087 LWB983081:LWB983087 MFX983081:MFX983087 MPT983081:MPT983087 MZP983081:MZP983087 NJL983081:NJL983087 NTH983081:NTH983087 ODD983081:ODD983087 OMZ983081:OMZ983087 OWV983081:OWV983087 PGR983081:PGR983087 PQN983081:PQN983087 QAJ983081:QAJ983087 QKF983081:QKF983087 QUB983081:QUB983087 RDX983081:RDX983087 RNT983081:RNT983087 RXP983081:RXP983087 SHL983081:SHL983087 SRH983081:SRH983087 TBD983081:TBD983087 TKZ983081:TKZ983087 TUV983081:TUV983087 UER983081:UER983087 UON983081:UON983087 UYJ983081:UYJ983087 VIF983081:VIF983087 VSB983081:VSB983087 WBX983081:WBX983087 WLT983081:WLT983087 WVP983081:WVP983087 H63:H65 JD63:JD65 SZ63:SZ65 ACV63:ACV65 AMR63:AMR65 AWN63:AWN65 BGJ63:BGJ65 BQF63:BQF65 CAB63:CAB65 CJX63:CJX65 CTT63:CTT65 DDP63:DDP65 DNL63:DNL65 DXH63:DXH65 EHD63:EHD65 EQZ63:EQZ65 FAV63:FAV65 FKR63:FKR65 FUN63:FUN65 GEJ63:GEJ65 GOF63:GOF65 GYB63:GYB65 HHX63:HHX65 HRT63:HRT65 IBP63:IBP65 ILL63:ILL65 IVH63:IVH65 JFD63:JFD65 JOZ63:JOZ65 JYV63:JYV65 KIR63:KIR65 KSN63:KSN65 LCJ63:LCJ65 LMF63:LMF65 LWB63:LWB65 MFX63:MFX65 MPT63:MPT65 MZP63:MZP65 NJL63:NJL65 NTH63:NTH65 ODD63:ODD65 OMZ63:OMZ65 OWV63:OWV65 PGR63:PGR65 PQN63:PQN65 QAJ63:QAJ65 QKF63:QKF65 QUB63:QUB65 RDX63:RDX65 RNT63:RNT65 RXP63:RXP65 SHL63:SHL65 SRH63:SRH65 TBD63:TBD65 TKZ63:TKZ65 TUV63:TUV65 UER63:UER65 UON63:UON65 UYJ63:UYJ65 VIF63:VIF65 VSB63:VSB65 WBX63:WBX65 WLT63:WLT65 WVP63:WVP65 H65599:H65601 JD65599:JD65601 SZ65599:SZ65601 ACV65599:ACV65601 AMR65599:AMR65601 AWN65599:AWN65601 BGJ65599:BGJ65601 BQF65599:BQF65601 CAB65599:CAB65601 CJX65599:CJX65601 CTT65599:CTT65601 DDP65599:DDP65601 DNL65599:DNL65601 DXH65599:DXH65601 EHD65599:EHD65601 EQZ65599:EQZ65601 FAV65599:FAV65601 FKR65599:FKR65601 FUN65599:FUN65601 GEJ65599:GEJ65601 GOF65599:GOF65601 GYB65599:GYB65601 HHX65599:HHX65601 HRT65599:HRT65601 IBP65599:IBP65601 ILL65599:ILL65601 IVH65599:IVH65601 JFD65599:JFD65601 JOZ65599:JOZ65601 JYV65599:JYV65601 KIR65599:KIR65601 KSN65599:KSN65601 LCJ65599:LCJ65601 LMF65599:LMF65601 LWB65599:LWB65601 MFX65599:MFX65601 MPT65599:MPT65601 MZP65599:MZP65601 NJL65599:NJL65601 NTH65599:NTH65601 ODD65599:ODD65601 OMZ65599:OMZ65601 OWV65599:OWV65601 PGR65599:PGR65601 PQN65599:PQN65601 QAJ65599:QAJ65601 QKF65599:QKF65601 QUB65599:QUB65601 RDX65599:RDX65601 RNT65599:RNT65601 RXP65599:RXP65601 SHL65599:SHL65601 SRH65599:SRH65601 TBD65599:TBD65601 TKZ65599:TKZ65601 TUV65599:TUV65601 UER65599:UER65601 UON65599:UON65601 UYJ65599:UYJ65601 VIF65599:VIF65601 VSB65599:VSB65601 WBX65599:WBX65601 WLT65599:WLT65601 WVP65599:WVP65601 H131135:H131137 JD131135:JD131137 SZ131135:SZ131137 ACV131135:ACV131137 AMR131135:AMR131137 AWN131135:AWN131137 BGJ131135:BGJ131137 BQF131135:BQF131137 CAB131135:CAB131137 CJX131135:CJX131137 CTT131135:CTT131137 DDP131135:DDP131137 DNL131135:DNL131137 DXH131135:DXH131137 EHD131135:EHD131137 EQZ131135:EQZ131137 FAV131135:FAV131137 FKR131135:FKR131137 FUN131135:FUN131137 GEJ131135:GEJ131137 GOF131135:GOF131137 GYB131135:GYB131137 HHX131135:HHX131137 HRT131135:HRT131137 IBP131135:IBP131137 ILL131135:ILL131137 IVH131135:IVH131137 JFD131135:JFD131137 JOZ131135:JOZ131137 JYV131135:JYV131137 KIR131135:KIR131137 KSN131135:KSN131137 LCJ131135:LCJ131137 LMF131135:LMF131137 LWB131135:LWB131137 MFX131135:MFX131137 MPT131135:MPT131137 MZP131135:MZP131137 NJL131135:NJL131137 NTH131135:NTH131137 ODD131135:ODD131137 OMZ131135:OMZ131137 OWV131135:OWV131137 PGR131135:PGR131137 PQN131135:PQN131137 QAJ131135:QAJ131137 QKF131135:QKF131137 QUB131135:QUB131137 RDX131135:RDX131137 RNT131135:RNT131137 RXP131135:RXP131137 SHL131135:SHL131137 SRH131135:SRH131137 TBD131135:TBD131137 TKZ131135:TKZ131137 TUV131135:TUV131137 UER131135:UER131137 UON131135:UON131137 UYJ131135:UYJ131137 VIF131135:VIF131137 VSB131135:VSB131137 WBX131135:WBX131137 WLT131135:WLT131137 WVP131135:WVP131137 H196671:H196673 JD196671:JD196673 SZ196671:SZ196673 ACV196671:ACV196673 AMR196671:AMR196673 AWN196671:AWN196673 BGJ196671:BGJ196673 BQF196671:BQF196673 CAB196671:CAB196673 CJX196671:CJX196673 CTT196671:CTT196673 DDP196671:DDP196673 DNL196671:DNL196673 DXH196671:DXH196673 EHD196671:EHD196673 EQZ196671:EQZ196673 FAV196671:FAV196673 FKR196671:FKR196673 FUN196671:FUN196673 GEJ196671:GEJ196673 GOF196671:GOF196673 GYB196671:GYB196673 HHX196671:HHX196673 HRT196671:HRT196673 IBP196671:IBP196673 ILL196671:ILL196673 IVH196671:IVH196673 JFD196671:JFD196673 JOZ196671:JOZ196673 JYV196671:JYV196673 KIR196671:KIR196673 KSN196671:KSN196673 LCJ196671:LCJ196673 LMF196671:LMF196673 LWB196671:LWB196673 MFX196671:MFX196673 MPT196671:MPT196673 MZP196671:MZP196673 NJL196671:NJL196673 NTH196671:NTH196673 ODD196671:ODD196673 OMZ196671:OMZ196673 OWV196671:OWV196673 PGR196671:PGR196673 PQN196671:PQN196673 QAJ196671:QAJ196673 QKF196671:QKF196673 QUB196671:QUB196673 RDX196671:RDX196673 RNT196671:RNT196673 RXP196671:RXP196673 SHL196671:SHL196673 SRH196671:SRH196673 TBD196671:TBD196673 TKZ196671:TKZ196673 TUV196671:TUV196673 UER196671:UER196673 UON196671:UON196673 UYJ196671:UYJ196673 VIF196671:VIF196673 VSB196671:VSB196673 WBX196671:WBX196673 WLT196671:WLT196673 WVP196671:WVP196673 H262207:H262209 JD262207:JD262209 SZ262207:SZ262209 ACV262207:ACV262209 AMR262207:AMR262209 AWN262207:AWN262209 BGJ262207:BGJ262209 BQF262207:BQF262209 CAB262207:CAB262209 CJX262207:CJX262209 CTT262207:CTT262209 DDP262207:DDP262209 DNL262207:DNL262209 DXH262207:DXH262209 EHD262207:EHD262209 EQZ262207:EQZ262209 FAV262207:FAV262209 FKR262207:FKR262209 FUN262207:FUN262209 GEJ262207:GEJ262209 GOF262207:GOF262209 GYB262207:GYB262209 HHX262207:HHX262209 HRT262207:HRT262209 IBP262207:IBP262209 ILL262207:ILL262209 IVH262207:IVH262209 JFD262207:JFD262209 JOZ262207:JOZ262209 JYV262207:JYV262209 KIR262207:KIR262209 KSN262207:KSN262209 LCJ262207:LCJ262209 LMF262207:LMF262209 LWB262207:LWB262209 MFX262207:MFX262209 MPT262207:MPT262209 MZP262207:MZP262209 NJL262207:NJL262209 NTH262207:NTH262209 ODD262207:ODD262209 OMZ262207:OMZ262209 OWV262207:OWV262209 PGR262207:PGR262209 PQN262207:PQN262209 QAJ262207:QAJ262209 QKF262207:QKF262209 QUB262207:QUB262209 RDX262207:RDX262209 RNT262207:RNT262209 RXP262207:RXP262209 SHL262207:SHL262209 SRH262207:SRH262209 TBD262207:TBD262209 TKZ262207:TKZ262209 TUV262207:TUV262209 UER262207:UER262209 UON262207:UON262209 UYJ262207:UYJ262209 VIF262207:VIF262209 VSB262207:VSB262209 WBX262207:WBX262209 WLT262207:WLT262209 WVP262207:WVP262209 H327743:H327745 JD327743:JD327745 SZ327743:SZ327745 ACV327743:ACV327745 AMR327743:AMR327745 AWN327743:AWN327745 BGJ327743:BGJ327745 BQF327743:BQF327745 CAB327743:CAB327745 CJX327743:CJX327745 CTT327743:CTT327745 DDP327743:DDP327745 DNL327743:DNL327745 DXH327743:DXH327745 EHD327743:EHD327745 EQZ327743:EQZ327745 FAV327743:FAV327745 FKR327743:FKR327745 FUN327743:FUN327745 GEJ327743:GEJ327745 GOF327743:GOF327745 GYB327743:GYB327745 HHX327743:HHX327745 HRT327743:HRT327745 IBP327743:IBP327745 ILL327743:ILL327745 IVH327743:IVH327745 JFD327743:JFD327745 JOZ327743:JOZ327745 JYV327743:JYV327745 KIR327743:KIR327745 KSN327743:KSN327745 LCJ327743:LCJ327745 LMF327743:LMF327745 LWB327743:LWB327745 MFX327743:MFX327745 MPT327743:MPT327745 MZP327743:MZP327745 NJL327743:NJL327745 NTH327743:NTH327745 ODD327743:ODD327745 OMZ327743:OMZ327745 OWV327743:OWV327745 PGR327743:PGR327745 PQN327743:PQN327745 QAJ327743:QAJ327745 QKF327743:QKF327745 QUB327743:QUB327745 RDX327743:RDX327745 RNT327743:RNT327745 RXP327743:RXP327745 SHL327743:SHL327745 SRH327743:SRH327745 TBD327743:TBD327745 TKZ327743:TKZ327745 TUV327743:TUV327745 UER327743:UER327745 UON327743:UON327745 UYJ327743:UYJ327745 VIF327743:VIF327745 VSB327743:VSB327745 WBX327743:WBX327745 WLT327743:WLT327745 WVP327743:WVP327745 H393279:H393281 JD393279:JD393281 SZ393279:SZ393281 ACV393279:ACV393281 AMR393279:AMR393281 AWN393279:AWN393281 BGJ393279:BGJ393281 BQF393279:BQF393281 CAB393279:CAB393281 CJX393279:CJX393281 CTT393279:CTT393281 DDP393279:DDP393281 DNL393279:DNL393281 DXH393279:DXH393281 EHD393279:EHD393281 EQZ393279:EQZ393281 FAV393279:FAV393281 FKR393279:FKR393281 FUN393279:FUN393281 GEJ393279:GEJ393281 GOF393279:GOF393281 GYB393279:GYB393281 HHX393279:HHX393281 HRT393279:HRT393281 IBP393279:IBP393281 ILL393279:ILL393281 IVH393279:IVH393281 JFD393279:JFD393281 JOZ393279:JOZ393281 JYV393279:JYV393281 KIR393279:KIR393281 KSN393279:KSN393281 LCJ393279:LCJ393281 LMF393279:LMF393281 LWB393279:LWB393281 MFX393279:MFX393281 MPT393279:MPT393281 MZP393279:MZP393281 NJL393279:NJL393281 NTH393279:NTH393281 ODD393279:ODD393281 OMZ393279:OMZ393281 OWV393279:OWV393281 PGR393279:PGR393281 PQN393279:PQN393281 QAJ393279:QAJ393281 QKF393279:QKF393281 QUB393279:QUB393281 RDX393279:RDX393281 RNT393279:RNT393281 RXP393279:RXP393281 SHL393279:SHL393281 SRH393279:SRH393281 TBD393279:TBD393281 TKZ393279:TKZ393281 TUV393279:TUV393281 UER393279:UER393281 UON393279:UON393281 UYJ393279:UYJ393281 VIF393279:VIF393281 VSB393279:VSB393281 WBX393279:WBX393281 WLT393279:WLT393281 WVP393279:WVP393281 H458815:H458817 JD458815:JD458817 SZ458815:SZ458817 ACV458815:ACV458817 AMR458815:AMR458817 AWN458815:AWN458817 BGJ458815:BGJ458817 BQF458815:BQF458817 CAB458815:CAB458817 CJX458815:CJX458817 CTT458815:CTT458817 DDP458815:DDP458817 DNL458815:DNL458817 DXH458815:DXH458817 EHD458815:EHD458817 EQZ458815:EQZ458817 FAV458815:FAV458817 FKR458815:FKR458817 FUN458815:FUN458817 GEJ458815:GEJ458817 GOF458815:GOF458817 GYB458815:GYB458817 HHX458815:HHX458817 HRT458815:HRT458817 IBP458815:IBP458817 ILL458815:ILL458817 IVH458815:IVH458817 JFD458815:JFD458817 JOZ458815:JOZ458817 JYV458815:JYV458817 KIR458815:KIR458817 KSN458815:KSN458817 LCJ458815:LCJ458817 LMF458815:LMF458817 LWB458815:LWB458817 MFX458815:MFX458817 MPT458815:MPT458817 MZP458815:MZP458817 NJL458815:NJL458817 NTH458815:NTH458817 ODD458815:ODD458817 OMZ458815:OMZ458817 OWV458815:OWV458817 PGR458815:PGR458817 PQN458815:PQN458817 QAJ458815:QAJ458817 QKF458815:QKF458817 QUB458815:QUB458817 RDX458815:RDX458817 RNT458815:RNT458817 RXP458815:RXP458817 SHL458815:SHL458817 SRH458815:SRH458817 TBD458815:TBD458817 TKZ458815:TKZ458817 TUV458815:TUV458817 UER458815:UER458817 UON458815:UON458817 UYJ458815:UYJ458817 VIF458815:VIF458817 VSB458815:VSB458817 WBX458815:WBX458817 WLT458815:WLT458817 WVP458815:WVP458817 H524351:H524353 JD524351:JD524353 SZ524351:SZ524353 ACV524351:ACV524353 AMR524351:AMR524353 AWN524351:AWN524353 BGJ524351:BGJ524353 BQF524351:BQF524353 CAB524351:CAB524353 CJX524351:CJX524353 CTT524351:CTT524353 DDP524351:DDP524353 DNL524351:DNL524353 DXH524351:DXH524353 EHD524351:EHD524353 EQZ524351:EQZ524353 FAV524351:FAV524353 FKR524351:FKR524353 FUN524351:FUN524353 GEJ524351:GEJ524353 GOF524351:GOF524353 GYB524351:GYB524353 HHX524351:HHX524353 HRT524351:HRT524353 IBP524351:IBP524353 ILL524351:ILL524353 IVH524351:IVH524353 JFD524351:JFD524353 JOZ524351:JOZ524353 JYV524351:JYV524353 KIR524351:KIR524353 KSN524351:KSN524353 LCJ524351:LCJ524353 LMF524351:LMF524353 LWB524351:LWB524353 MFX524351:MFX524353 MPT524351:MPT524353 MZP524351:MZP524353 NJL524351:NJL524353 NTH524351:NTH524353 ODD524351:ODD524353 OMZ524351:OMZ524353 OWV524351:OWV524353 PGR524351:PGR524353 PQN524351:PQN524353 QAJ524351:QAJ524353 QKF524351:QKF524353 QUB524351:QUB524353 RDX524351:RDX524353 RNT524351:RNT524353 RXP524351:RXP524353 SHL524351:SHL524353 SRH524351:SRH524353 TBD524351:TBD524353 TKZ524351:TKZ524353 TUV524351:TUV524353 UER524351:UER524353 UON524351:UON524353 UYJ524351:UYJ524353 VIF524351:VIF524353 VSB524351:VSB524353 WBX524351:WBX524353 WLT524351:WLT524353 WVP524351:WVP524353 H589887:H589889 JD589887:JD589889 SZ589887:SZ589889 ACV589887:ACV589889 AMR589887:AMR589889 AWN589887:AWN589889 BGJ589887:BGJ589889 BQF589887:BQF589889 CAB589887:CAB589889 CJX589887:CJX589889 CTT589887:CTT589889 DDP589887:DDP589889 DNL589887:DNL589889 DXH589887:DXH589889 EHD589887:EHD589889 EQZ589887:EQZ589889 FAV589887:FAV589889 FKR589887:FKR589889 FUN589887:FUN589889 GEJ589887:GEJ589889 GOF589887:GOF589889 GYB589887:GYB589889 HHX589887:HHX589889 HRT589887:HRT589889 IBP589887:IBP589889 ILL589887:ILL589889 IVH589887:IVH589889 JFD589887:JFD589889 JOZ589887:JOZ589889 JYV589887:JYV589889 KIR589887:KIR589889 KSN589887:KSN589889 LCJ589887:LCJ589889 LMF589887:LMF589889 LWB589887:LWB589889 MFX589887:MFX589889 MPT589887:MPT589889 MZP589887:MZP589889 NJL589887:NJL589889 NTH589887:NTH589889 ODD589887:ODD589889 OMZ589887:OMZ589889 OWV589887:OWV589889 PGR589887:PGR589889 PQN589887:PQN589889 QAJ589887:QAJ589889 QKF589887:QKF589889 QUB589887:QUB589889 RDX589887:RDX589889 RNT589887:RNT589889 RXP589887:RXP589889 SHL589887:SHL589889 SRH589887:SRH589889 TBD589887:TBD589889 TKZ589887:TKZ589889 TUV589887:TUV589889 UER589887:UER589889 UON589887:UON589889 UYJ589887:UYJ589889 VIF589887:VIF589889 VSB589887:VSB589889 WBX589887:WBX589889 WLT589887:WLT589889 WVP589887:WVP589889 H655423:H655425 JD655423:JD655425 SZ655423:SZ655425 ACV655423:ACV655425 AMR655423:AMR655425 AWN655423:AWN655425 BGJ655423:BGJ655425 BQF655423:BQF655425 CAB655423:CAB655425 CJX655423:CJX655425 CTT655423:CTT655425 DDP655423:DDP655425 DNL655423:DNL655425 DXH655423:DXH655425 EHD655423:EHD655425 EQZ655423:EQZ655425 FAV655423:FAV655425 FKR655423:FKR655425 FUN655423:FUN655425 GEJ655423:GEJ655425 GOF655423:GOF655425 GYB655423:GYB655425 HHX655423:HHX655425 HRT655423:HRT655425 IBP655423:IBP655425 ILL655423:ILL655425 IVH655423:IVH655425 JFD655423:JFD655425 JOZ655423:JOZ655425 JYV655423:JYV655425 KIR655423:KIR655425 KSN655423:KSN655425 LCJ655423:LCJ655425 LMF655423:LMF655425 LWB655423:LWB655425 MFX655423:MFX655425 MPT655423:MPT655425 MZP655423:MZP655425 NJL655423:NJL655425 NTH655423:NTH655425 ODD655423:ODD655425 OMZ655423:OMZ655425 OWV655423:OWV655425 PGR655423:PGR655425 PQN655423:PQN655425 QAJ655423:QAJ655425 QKF655423:QKF655425 QUB655423:QUB655425 RDX655423:RDX655425 RNT655423:RNT655425 RXP655423:RXP655425 SHL655423:SHL655425 SRH655423:SRH655425 TBD655423:TBD655425 TKZ655423:TKZ655425 TUV655423:TUV655425 UER655423:UER655425 UON655423:UON655425 UYJ655423:UYJ655425 VIF655423:VIF655425 VSB655423:VSB655425 WBX655423:WBX655425 WLT655423:WLT655425 WVP655423:WVP655425 H720959:H720961 JD720959:JD720961 SZ720959:SZ720961 ACV720959:ACV720961 AMR720959:AMR720961 AWN720959:AWN720961 BGJ720959:BGJ720961 BQF720959:BQF720961 CAB720959:CAB720961 CJX720959:CJX720961 CTT720959:CTT720961 DDP720959:DDP720961 DNL720959:DNL720961 DXH720959:DXH720961 EHD720959:EHD720961 EQZ720959:EQZ720961 FAV720959:FAV720961 FKR720959:FKR720961 FUN720959:FUN720961 GEJ720959:GEJ720961 GOF720959:GOF720961 GYB720959:GYB720961 HHX720959:HHX720961 HRT720959:HRT720961 IBP720959:IBP720961 ILL720959:ILL720961 IVH720959:IVH720961 JFD720959:JFD720961 JOZ720959:JOZ720961 JYV720959:JYV720961 KIR720959:KIR720961 KSN720959:KSN720961 LCJ720959:LCJ720961 LMF720959:LMF720961 LWB720959:LWB720961 MFX720959:MFX720961 MPT720959:MPT720961 MZP720959:MZP720961 NJL720959:NJL720961 NTH720959:NTH720961 ODD720959:ODD720961 OMZ720959:OMZ720961 OWV720959:OWV720961 PGR720959:PGR720961 PQN720959:PQN720961 QAJ720959:QAJ720961 QKF720959:QKF720961 QUB720959:QUB720961 RDX720959:RDX720961 RNT720959:RNT720961 RXP720959:RXP720961 SHL720959:SHL720961 SRH720959:SRH720961 TBD720959:TBD720961 TKZ720959:TKZ720961 TUV720959:TUV720961 UER720959:UER720961 UON720959:UON720961 UYJ720959:UYJ720961 VIF720959:VIF720961 VSB720959:VSB720961 WBX720959:WBX720961 WLT720959:WLT720961 WVP720959:WVP720961 H786495:H786497 JD786495:JD786497 SZ786495:SZ786497 ACV786495:ACV786497 AMR786495:AMR786497 AWN786495:AWN786497 BGJ786495:BGJ786497 BQF786495:BQF786497 CAB786495:CAB786497 CJX786495:CJX786497 CTT786495:CTT786497 DDP786495:DDP786497 DNL786495:DNL786497 DXH786495:DXH786497 EHD786495:EHD786497 EQZ786495:EQZ786497 FAV786495:FAV786497 FKR786495:FKR786497 FUN786495:FUN786497 GEJ786495:GEJ786497 GOF786495:GOF786497 GYB786495:GYB786497 HHX786495:HHX786497 HRT786495:HRT786497 IBP786495:IBP786497 ILL786495:ILL786497 IVH786495:IVH786497 JFD786495:JFD786497 JOZ786495:JOZ786497 JYV786495:JYV786497 KIR786495:KIR786497 KSN786495:KSN786497 LCJ786495:LCJ786497 LMF786495:LMF786497 LWB786495:LWB786497 MFX786495:MFX786497 MPT786495:MPT786497 MZP786495:MZP786497 NJL786495:NJL786497 NTH786495:NTH786497 ODD786495:ODD786497 OMZ786495:OMZ786497 OWV786495:OWV786497 PGR786495:PGR786497 PQN786495:PQN786497 QAJ786495:QAJ786497 QKF786495:QKF786497 QUB786495:QUB786497 RDX786495:RDX786497 RNT786495:RNT786497 RXP786495:RXP786497 SHL786495:SHL786497 SRH786495:SRH786497 TBD786495:TBD786497 TKZ786495:TKZ786497 TUV786495:TUV786497 UER786495:UER786497 UON786495:UON786497 UYJ786495:UYJ786497 VIF786495:VIF786497 VSB786495:VSB786497 WBX786495:WBX786497 WLT786495:WLT786497 WVP786495:WVP786497 H852031:H852033 JD852031:JD852033 SZ852031:SZ852033 ACV852031:ACV852033 AMR852031:AMR852033 AWN852031:AWN852033 BGJ852031:BGJ852033 BQF852031:BQF852033 CAB852031:CAB852033 CJX852031:CJX852033 CTT852031:CTT852033 DDP852031:DDP852033 DNL852031:DNL852033 DXH852031:DXH852033 EHD852031:EHD852033 EQZ852031:EQZ852033 FAV852031:FAV852033 FKR852031:FKR852033 FUN852031:FUN852033 GEJ852031:GEJ852033 GOF852031:GOF852033 GYB852031:GYB852033 HHX852031:HHX852033 HRT852031:HRT852033 IBP852031:IBP852033 ILL852031:ILL852033 IVH852031:IVH852033 JFD852031:JFD852033 JOZ852031:JOZ852033 JYV852031:JYV852033 KIR852031:KIR852033 KSN852031:KSN852033 LCJ852031:LCJ852033 LMF852031:LMF852033 LWB852031:LWB852033 MFX852031:MFX852033 MPT852031:MPT852033 MZP852031:MZP852033 NJL852031:NJL852033 NTH852031:NTH852033 ODD852031:ODD852033 OMZ852031:OMZ852033 OWV852031:OWV852033 PGR852031:PGR852033 PQN852031:PQN852033 QAJ852031:QAJ852033 QKF852031:QKF852033 QUB852031:QUB852033 RDX852031:RDX852033 RNT852031:RNT852033 RXP852031:RXP852033 SHL852031:SHL852033 SRH852031:SRH852033 TBD852031:TBD852033 TKZ852031:TKZ852033 TUV852031:TUV852033 UER852031:UER852033 UON852031:UON852033 UYJ852031:UYJ852033 VIF852031:VIF852033 VSB852031:VSB852033 WBX852031:WBX852033 WLT852031:WLT852033 WVP852031:WVP852033 H917567:H917569 JD917567:JD917569 SZ917567:SZ917569 ACV917567:ACV917569 AMR917567:AMR917569 AWN917567:AWN917569 BGJ917567:BGJ917569 BQF917567:BQF917569 CAB917567:CAB917569 CJX917567:CJX917569 CTT917567:CTT917569 DDP917567:DDP917569 DNL917567:DNL917569 DXH917567:DXH917569 EHD917567:EHD917569 EQZ917567:EQZ917569 FAV917567:FAV917569 FKR917567:FKR917569 FUN917567:FUN917569 GEJ917567:GEJ917569 GOF917567:GOF917569 GYB917567:GYB917569 HHX917567:HHX917569 HRT917567:HRT917569 IBP917567:IBP917569 ILL917567:ILL917569 IVH917567:IVH917569 JFD917567:JFD917569 JOZ917567:JOZ917569 JYV917567:JYV917569 KIR917567:KIR917569 KSN917567:KSN917569 LCJ917567:LCJ917569 LMF917567:LMF917569 LWB917567:LWB917569 MFX917567:MFX917569 MPT917567:MPT917569 MZP917567:MZP917569 NJL917567:NJL917569 NTH917567:NTH917569 ODD917567:ODD917569 OMZ917567:OMZ917569 OWV917567:OWV917569 PGR917567:PGR917569 PQN917567:PQN917569 QAJ917567:QAJ917569 QKF917567:QKF917569 QUB917567:QUB917569 RDX917567:RDX917569 RNT917567:RNT917569 RXP917567:RXP917569 SHL917567:SHL917569 SRH917567:SRH917569 TBD917567:TBD917569 TKZ917567:TKZ917569 TUV917567:TUV917569 UER917567:UER917569 UON917567:UON917569 UYJ917567:UYJ917569 VIF917567:VIF917569 VSB917567:VSB917569 WBX917567:WBX917569 WLT917567:WLT917569 WVP917567:WVP917569 H983103:H983105 JD983103:JD983105 SZ983103:SZ983105 ACV983103:ACV983105 AMR983103:AMR983105 AWN983103:AWN983105 BGJ983103:BGJ983105 BQF983103:BQF983105 CAB983103:CAB983105 CJX983103:CJX983105 CTT983103:CTT983105 DDP983103:DDP983105 DNL983103:DNL983105 DXH983103:DXH983105 EHD983103:EHD983105 EQZ983103:EQZ983105 FAV983103:FAV983105 FKR983103:FKR983105 FUN983103:FUN983105 GEJ983103:GEJ983105 GOF983103:GOF983105 GYB983103:GYB983105 HHX983103:HHX983105 HRT983103:HRT983105 IBP983103:IBP983105 ILL983103:ILL983105 IVH983103:IVH983105 JFD983103:JFD983105 JOZ983103:JOZ983105 JYV983103:JYV983105 KIR983103:KIR983105 KSN983103:KSN983105 LCJ983103:LCJ983105 LMF983103:LMF983105 LWB983103:LWB983105 MFX983103:MFX983105 MPT983103:MPT983105 MZP983103:MZP983105 NJL983103:NJL983105 NTH983103:NTH983105 ODD983103:ODD983105 OMZ983103:OMZ983105 OWV983103:OWV983105 PGR983103:PGR983105 PQN983103:PQN983105 QAJ983103:QAJ983105 QKF983103:QKF983105 QUB983103:QUB983105 RDX983103:RDX983105 RNT983103:RNT983105 RXP983103:RXP983105 SHL983103:SHL983105 SRH983103:SRH983105 TBD983103:TBD983105 TKZ983103:TKZ983105 TUV983103:TUV983105 UER983103:UER983105 UON983103:UON983105 UYJ983103:UYJ983105 VIF983103:VIF983105 VSB983103:VSB983105 WBX983103:WBX983105 WLT983103:WLT983105 WVP983103:WVP983105 H48:H52 JD48:JD52 SZ48:SZ52 ACV48:ACV52 AMR48:AMR52 AWN48:AWN52 BGJ48:BGJ52 BQF48:BQF52 CAB48:CAB52 CJX48:CJX52 CTT48:CTT52 DDP48:DDP52 DNL48:DNL52 DXH48:DXH52 EHD48:EHD52 EQZ48:EQZ52 FAV48:FAV52 FKR48:FKR52 FUN48:FUN52 GEJ48:GEJ52 GOF48:GOF52 GYB48:GYB52 HHX48:HHX52 HRT48:HRT52 IBP48:IBP52 ILL48:ILL52 IVH48:IVH52 JFD48:JFD52 JOZ48:JOZ52 JYV48:JYV52 KIR48:KIR52 KSN48:KSN52 LCJ48:LCJ52 LMF48:LMF52 LWB48:LWB52 MFX48:MFX52 MPT48:MPT52 MZP48:MZP52 NJL48:NJL52 NTH48:NTH52 ODD48:ODD52 OMZ48:OMZ52 OWV48:OWV52 PGR48:PGR52 PQN48:PQN52 QAJ48:QAJ52 QKF48:QKF52 QUB48:QUB52 RDX48:RDX52 RNT48:RNT52 RXP48:RXP52 SHL48:SHL52 SRH48:SRH52 TBD48:TBD52 TKZ48:TKZ52 TUV48:TUV52 UER48:UER52 UON48:UON52 UYJ48:UYJ52 VIF48:VIF52 VSB48:VSB52 WBX48:WBX52 WLT48:WLT52 WVP48:WVP52 H65585:H65589 JD65585:JD65589 SZ65585:SZ65589 ACV65585:ACV65589 AMR65585:AMR65589 AWN65585:AWN65589 BGJ65585:BGJ65589 BQF65585:BQF65589 CAB65585:CAB65589 CJX65585:CJX65589 CTT65585:CTT65589 DDP65585:DDP65589 DNL65585:DNL65589 DXH65585:DXH65589 EHD65585:EHD65589 EQZ65585:EQZ65589 FAV65585:FAV65589 FKR65585:FKR65589 FUN65585:FUN65589 GEJ65585:GEJ65589 GOF65585:GOF65589 GYB65585:GYB65589 HHX65585:HHX65589 HRT65585:HRT65589 IBP65585:IBP65589 ILL65585:ILL65589 IVH65585:IVH65589 JFD65585:JFD65589 JOZ65585:JOZ65589 JYV65585:JYV65589 KIR65585:KIR65589 KSN65585:KSN65589 LCJ65585:LCJ65589 LMF65585:LMF65589 LWB65585:LWB65589 MFX65585:MFX65589 MPT65585:MPT65589 MZP65585:MZP65589 NJL65585:NJL65589 NTH65585:NTH65589 ODD65585:ODD65589 OMZ65585:OMZ65589 OWV65585:OWV65589 PGR65585:PGR65589 PQN65585:PQN65589 QAJ65585:QAJ65589 QKF65585:QKF65589 QUB65585:QUB65589 RDX65585:RDX65589 RNT65585:RNT65589 RXP65585:RXP65589 SHL65585:SHL65589 SRH65585:SRH65589 TBD65585:TBD65589 TKZ65585:TKZ65589 TUV65585:TUV65589 UER65585:UER65589 UON65585:UON65589 UYJ65585:UYJ65589 VIF65585:VIF65589 VSB65585:VSB65589 WBX65585:WBX65589 WLT65585:WLT65589 WVP65585:WVP65589 H131121:H131125 JD131121:JD131125 SZ131121:SZ131125 ACV131121:ACV131125 AMR131121:AMR131125 AWN131121:AWN131125 BGJ131121:BGJ131125 BQF131121:BQF131125 CAB131121:CAB131125 CJX131121:CJX131125 CTT131121:CTT131125 DDP131121:DDP131125 DNL131121:DNL131125 DXH131121:DXH131125 EHD131121:EHD131125 EQZ131121:EQZ131125 FAV131121:FAV131125 FKR131121:FKR131125 FUN131121:FUN131125 GEJ131121:GEJ131125 GOF131121:GOF131125 GYB131121:GYB131125 HHX131121:HHX131125 HRT131121:HRT131125 IBP131121:IBP131125 ILL131121:ILL131125 IVH131121:IVH131125 JFD131121:JFD131125 JOZ131121:JOZ131125 JYV131121:JYV131125 KIR131121:KIR131125 KSN131121:KSN131125 LCJ131121:LCJ131125 LMF131121:LMF131125 LWB131121:LWB131125 MFX131121:MFX131125 MPT131121:MPT131125 MZP131121:MZP131125 NJL131121:NJL131125 NTH131121:NTH131125 ODD131121:ODD131125 OMZ131121:OMZ131125 OWV131121:OWV131125 PGR131121:PGR131125 PQN131121:PQN131125 QAJ131121:QAJ131125 QKF131121:QKF131125 QUB131121:QUB131125 RDX131121:RDX131125 RNT131121:RNT131125 RXP131121:RXP131125 SHL131121:SHL131125 SRH131121:SRH131125 TBD131121:TBD131125 TKZ131121:TKZ131125 TUV131121:TUV131125 UER131121:UER131125 UON131121:UON131125 UYJ131121:UYJ131125 VIF131121:VIF131125 VSB131121:VSB131125 WBX131121:WBX131125 WLT131121:WLT131125 WVP131121:WVP131125 H196657:H196661 JD196657:JD196661 SZ196657:SZ196661 ACV196657:ACV196661 AMR196657:AMR196661 AWN196657:AWN196661 BGJ196657:BGJ196661 BQF196657:BQF196661 CAB196657:CAB196661 CJX196657:CJX196661 CTT196657:CTT196661 DDP196657:DDP196661 DNL196657:DNL196661 DXH196657:DXH196661 EHD196657:EHD196661 EQZ196657:EQZ196661 FAV196657:FAV196661 FKR196657:FKR196661 FUN196657:FUN196661 GEJ196657:GEJ196661 GOF196657:GOF196661 GYB196657:GYB196661 HHX196657:HHX196661 HRT196657:HRT196661 IBP196657:IBP196661 ILL196657:ILL196661 IVH196657:IVH196661 JFD196657:JFD196661 JOZ196657:JOZ196661 JYV196657:JYV196661 KIR196657:KIR196661 KSN196657:KSN196661 LCJ196657:LCJ196661 LMF196657:LMF196661 LWB196657:LWB196661 MFX196657:MFX196661 MPT196657:MPT196661 MZP196657:MZP196661 NJL196657:NJL196661 NTH196657:NTH196661 ODD196657:ODD196661 OMZ196657:OMZ196661 OWV196657:OWV196661 PGR196657:PGR196661 PQN196657:PQN196661 QAJ196657:QAJ196661 QKF196657:QKF196661 QUB196657:QUB196661 RDX196657:RDX196661 RNT196657:RNT196661 RXP196657:RXP196661 SHL196657:SHL196661 SRH196657:SRH196661 TBD196657:TBD196661 TKZ196657:TKZ196661 TUV196657:TUV196661 UER196657:UER196661 UON196657:UON196661 UYJ196657:UYJ196661 VIF196657:VIF196661 VSB196657:VSB196661 WBX196657:WBX196661 WLT196657:WLT196661 WVP196657:WVP196661 H262193:H262197 JD262193:JD262197 SZ262193:SZ262197 ACV262193:ACV262197 AMR262193:AMR262197 AWN262193:AWN262197 BGJ262193:BGJ262197 BQF262193:BQF262197 CAB262193:CAB262197 CJX262193:CJX262197 CTT262193:CTT262197 DDP262193:DDP262197 DNL262193:DNL262197 DXH262193:DXH262197 EHD262193:EHD262197 EQZ262193:EQZ262197 FAV262193:FAV262197 FKR262193:FKR262197 FUN262193:FUN262197 GEJ262193:GEJ262197 GOF262193:GOF262197 GYB262193:GYB262197 HHX262193:HHX262197 HRT262193:HRT262197 IBP262193:IBP262197 ILL262193:ILL262197 IVH262193:IVH262197 JFD262193:JFD262197 JOZ262193:JOZ262197 JYV262193:JYV262197 KIR262193:KIR262197 KSN262193:KSN262197 LCJ262193:LCJ262197 LMF262193:LMF262197 LWB262193:LWB262197 MFX262193:MFX262197 MPT262193:MPT262197 MZP262193:MZP262197 NJL262193:NJL262197 NTH262193:NTH262197 ODD262193:ODD262197 OMZ262193:OMZ262197 OWV262193:OWV262197 PGR262193:PGR262197 PQN262193:PQN262197 QAJ262193:QAJ262197 QKF262193:QKF262197 QUB262193:QUB262197 RDX262193:RDX262197 RNT262193:RNT262197 RXP262193:RXP262197 SHL262193:SHL262197 SRH262193:SRH262197 TBD262193:TBD262197 TKZ262193:TKZ262197 TUV262193:TUV262197 UER262193:UER262197 UON262193:UON262197 UYJ262193:UYJ262197 VIF262193:VIF262197 VSB262193:VSB262197 WBX262193:WBX262197 WLT262193:WLT262197 WVP262193:WVP262197 H327729:H327733 JD327729:JD327733 SZ327729:SZ327733 ACV327729:ACV327733 AMR327729:AMR327733 AWN327729:AWN327733 BGJ327729:BGJ327733 BQF327729:BQF327733 CAB327729:CAB327733 CJX327729:CJX327733 CTT327729:CTT327733 DDP327729:DDP327733 DNL327729:DNL327733 DXH327729:DXH327733 EHD327729:EHD327733 EQZ327729:EQZ327733 FAV327729:FAV327733 FKR327729:FKR327733 FUN327729:FUN327733 GEJ327729:GEJ327733 GOF327729:GOF327733 GYB327729:GYB327733 HHX327729:HHX327733 HRT327729:HRT327733 IBP327729:IBP327733 ILL327729:ILL327733 IVH327729:IVH327733 JFD327729:JFD327733 JOZ327729:JOZ327733 JYV327729:JYV327733 KIR327729:KIR327733 KSN327729:KSN327733 LCJ327729:LCJ327733 LMF327729:LMF327733 LWB327729:LWB327733 MFX327729:MFX327733 MPT327729:MPT327733 MZP327729:MZP327733 NJL327729:NJL327733 NTH327729:NTH327733 ODD327729:ODD327733 OMZ327729:OMZ327733 OWV327729:OWV327733 PGR327729:PGR327733 PQN327729:PQN327733 QAJ327729:QAJ327733 QKF327729:QKF327733 QUB327729:QUB327733 RDX327729:RDX327733 RNT327729:RNT327733 RXP327729:RXP327733 SHL327729:SHL327733 SRH327729:SRH327733 TBD327729:TBD327733 TKZ327729:TKZ327733 TUV327729:TUV327733 UER327729:UER327733 UON327729:UON327733 UYJ327729:UYJ327733 VIF327729:VIF327733 VSB327729:VSB327733 WBX327729:WBX327733 WLT327729:WLT327733 WVP327729:WVP327733 H393265:H393269 JD393265:JD393269 SZ393265:SZ393269 ACV393265:ACV393269 AMR393265:AMR393269 AWN393265:AWN393269 BGJ393265:BGJ393269 BQF393265:BQF393269 CAB393265:CAB393269 CJX393265:CJX393269 CTT393265:CTT393269 DDP393265:DDP393269 DNL393265:DNL393269 DXH393265:DXH393269 EHD393265:EHD393269 EQZ393265:EQZ393269 FAV393265:FAV393269 FKR393265:FKR393269 FUN393265:FUN393269 GEJ393265:GEJ393269 GOF393265:GOF393269 GYB393265:GYB393269 HHX393265:HHX393269 HRT393265:HRT393269 IBP393265:IBP393269 ILL393265:ILL393269 IVH393265:IVH393269 JFD393265:JFD393269 JOZ393265:JOZ393269 JYV393265:JYV393269 KIR393265:KIR393269 KSN393265:KSN393269 LCJ393265:LCJ393269 LMF393265:LMF393269 LWB393265:LWB393269 MFX393265:MFX393269 MPT393265:MPT393269 MZP393265:MZP393269 NJL393265:NJL393269 NTH393265:NTH393269 ODD393265:ODD393269 OMZ393265:OMZ393269 OWV393265:OWV393269 PGR393265:PGR393269 PQN393265:PQN393269 QAJ393265:QAJ393269 QKF393265:QKF393269 QUB393265:QUB393269 RDX393265:RDX393269 RNT393265:RNT393269 RXP393265:RXP393269 SHL393265:SHL393269 SRH393265:SRH393269 TBD393265:TBD393269 TKZ393265:TKZ393269 TUV393265:TUV393269 UER393265:UER393269 UON393265:UON393269 UYJ393265:UYJ393269 VIF393265:VIF393269 VSB393265:VSB393269 WBX393265:WBX393269 WLT393265:WLT393269 WVP393265:WVP393269 H458801:H458805 JD458801:JD458805 SZ458801:SZ458805 ACV458801:ACV458805 AMR458801:AMR458805 AWN458801:AWN458805 BGJ458801:BGJ458805 BQF458801:BQF458805 CAB458801:CAB458805 CJX458801:CJX458805 CTT458801:CTT458805 DDP458801:DDP458805 DNL458801:DNL458805 DXH458801:DXH458805 EHD458801:EHD458805 EQZ458801:EQZ458805 FAV458801:FAV458805 FKR458801:FKR458805 FUN458801:FUN458805 GEJ458801:GEJ458805 GOF458801:GOF458805 GYB458801:GYB458805 HHX458801:HHX458805 HRT458801:HRT458805 IBP458801:IBP458805 ILL458801:ILL458805 IVH458801:IVH458805 JFD458801:JFD458805 JOZ458801:JOZ458805 JYV458801:JYV458805 KIR458801:KIR458805 KSN458801:KSN458805 LCJ458801:LCJ458805 LMF458801:LMF458805 LWB458801:LWB458805 MFX458801:MFX458805 MPT458801:MPT458805 MZP458801:MZP458805 NJL458801:NJL458805 NTH458801:NTH458805 ODD458801:ODD458805 OMZ458801:OMZ458805 OWV458801:OWV458805 PGR458801:PGR458805 PQN458801:PQN458805 QAJ458801:QAJ458805 QKF458801:QKF458805 QUB458801:QUB458805 RDX458801:RDX458805 RNT458801:RNT458805 RXP458801:RXP458805 SHL458801:SHL458805 SRH458801:SRH458805 TBD458801:TBD458805 TKZ458801:TKZ458805 TUV458801:TUV458805 UER458801:UER458805 UON458801:UON458805 UYJ458801:UYJ458805 VIF458801:VIF458805 VSB458801:VSB458805 WBX458801:WBX458805 WLT458801:WLT458805 WVP458801:WVP458805 H524337:H524341 JD524337:JD524341 SZ524337:SZ524341 ACV524337:ACV524341 AMR524337:AMR524341 AWN524337:AWN524341 BGJ524337:BGJ524341 BQF524337:BQF524341 CAB524337:CAB524341 CJX524337:CJX524341 CTT524337:CTT524341 DDP524337:DDP524341 DNL524337:DNL524341 DXH524337:DXH524341 EHD524337:EHD524341 EQZ524337:EQZ524341 FAV524337:FAV524341 FKR524337:FKR524341 FUN524337:FUN524341 GEJ524337:GEJ524341 GOF524337:GOF524341 GYB524337:GYB524341 HHX524337:HHX524341 HRT524337:HRT524341 IBP524337:IBP524341 ILL524337:ILL524341 IVH524337:IVH524341 JFD524337:JFD524341 JOZ524337:JOZ524341 JYV524337:JYV524341 KIR524337:KIR524341 KSN524337:KSN524341 LCJ524337:LCJ524341 LMF524337:LMF524341 LWB524337:LWB524341 MFX524337:MFX524341 MPT524337:MPT524341 MZP524337:MZP524341 NJL524337:NJL524341 NTH524337:NTH524341 ODD524337:ODD524341 OMZ524337:OMZ524341 OWV524337:OWV524341 PGR524337:PGR524341 PQN524337:PQN524341 QAJ524337:QAJ524341 QKF524337:QKF524341 QUB524337:QUB524341 RDX524337:RDX524341 RNT524337:RNT524341 RXP524337:RXP524341 SHL524337:SHL524341 SRH524337:SRH524341 TBD524337:TBD524341 TKZ524337:TKZ524341 TUV524337:TUV524341 UER524337:UER524341 UON524337:UON524341 UYJ524337:UYJ524341 VIF524337:VIF524341 VSB524337:VSB524341 WBX524337:WBX524341 WLT524337:WLT524341 WVP524337:WVP524341 H589873:H589877 JD589873:JD589877 SZ589873:SZ589877 ACV589873:ACV589877 AMR589873:AMR589877 AWN589873:AWN589877 BGJ589873:BGJ589877 BQF589873:BQF589877 CAB589873:CAB589877 CJX589873:CJX589877 CTT589873:CTT589877 DDP589873:DDP589877 DNL589873:DNL589877 DXH589873:DXH589877 EHD589873:EHD589877 EQZ589873:EQZ589877 FAV589873:FAV589877 FKR589873:FKR589877 FUN589873:FUN589877 GEJ589873:GEJ589877 GOF589873:GOF589877 GYB589873:GYB589877 HHX589873:HHX589877 HRT589873:HRT589877 IBP589873:IBP589877 ILL589873:ILL589877 IVH589873:IVH589877 JFD589873:JFD589877 JOZ589873:JOZ589877 JYV589873:JYV589877 KIR589873:KIR589877 KSN589873:KSN589877 LCJ589873:LCJ589877 LMF589873:LMF589877 LWB589873:LWB589877 MFX589873:MFX589877 MPT589873:MPT589877 MZP589873:MZP589877 NJL589873:NJL589877 NTH589873:NTH589877 ODD589873:ODD589877 OMZ589873:OMZ589877 OWV589873:OWV589877 PGR589873:PGR589877 PQN589873:PQN589877 QAJ589873:QAJ589877 QKF589873:QKF589877 QUB589873:QUB589877 RDX589873:RDX589877 RNT589873:RNT589877 RXP589873:RXP589877 SHL589873:SHL589877 SRH589873:SRH589877 TBD589873:TBD589877 TKZ589873:TKZ589877 TUV589873:TUV589877 UER589873:UER589877 UON589873:UON589877 UYJ589873:UYJ589877 VIF589873:VIF589877 VSB589873:VSB589877 WBX589873:WBX589877 WLT589873:WLT589877 WVP589873:WVP589877 H655409:H655413 JD655409:JD655413 SZ655409:SZ655413 ACV655409:ACV655413 AMR655409:AMR655413 AWN655409:AWN655413 BGJ655409:BGJ655413 BQF655409:BQF655413 CAB655409:CAB655413 CJX655409:CJX655413 CTT655409:CTT655413 DDP655409:DDP655413 DNL655409:DNL655413 DXH655409:DXH655413 EHD655409:EHD655413 EQZ655409:EQZ655413 FAV655409:FAV655413 FKR655409:FKR655413 FUN655409:FUN655413 GEJ655409:GEJ655413 GOF655409:GOF655413 GYB655409:GYB655413 HHX655409:HHX655413 HRT655409:HRT655413 IBP655409:IBP655413 ILL655409:ILL655413 IVH655409:IVH655413 JFD655409:JFD655413 JOZ655409:JOZ655413 JYV655409:JYV655413 KIR655409:KIR655413 KSN655409:KSN655413 LCJ655409:LCJ655413 LMF655409:LMF655413 LWB655409:LWB655413 MFX655409:MFX655413 MPT655409:MPT655413 MZP655409:MZP655413 NJL655409:NJL655413 NTH655409:NTH655413 ODD655409:ODD655413 OMZ655409:OMZ655413 OWV655409:OWV655413 PGR655409:PGR655413 PQN655409:PQN655413 QAJ655409:QAJ655413 QKF655409:QKF655413 QUB655409:QUB655413 RDX655409:RDX655413 RNT655409:RNT655413 RXP655409:RXP655413 SHL655409:SHL655413 SRH655409:SRH655413 TBD655409:TBD655413 TKZ655409:TKZ655413 TUV655409:TUV655413 UER655409:UER655413 UON655409:UON655413 UYJ655409:UYJ655413 VIF655409:VIF655413 VSB655409:VSB655413 WBX655409:WBX655413 WLT655409:WLT655413 WVP655409:WVP655413 H720945:H720949 JD720945:JD720949 SZ720945:SZ720949 ACV720945:ACV720949 AMR720945:AMR720949 AWN720945:AWN720949 BGJ720945:BGJ720949 BQF720945:BQF720949 CAB720945:CAB720949 CJX720945:CJX720949 CTT720945:CTT720949 DDP720945:DDP720949 DNL720945:DNL720949 DXH720945:DXH720949 EHD720945:EHD720949 EQZ720945:EQZ720949 FAV720945:FAV720949 FKR720945:FKR720949 FUN720945:FUN720949 GEJ720945:GEJ720949 GOF720945:GOF720949 GYB720945:GYB720949 HHX720945:HHX720949 HRT720945:HRT720949 IBP720945:IBP720949 ILL720945:ILL720949 IVH720945:IVH720949 JFD720945:JFD720949 JOZ720945:JOZ720949 JYV720945:JYV720949 KIR720945:KIR720949 KSN720945:KSN720949 LCJ720945:LCJ720949 LMF720945:LMF720949 LWB720945:LWB720949 MFX720945:MFX720949 MPT720945:MPT720949 MZP720945:MZP720949 NJL720945:NJL720949 NTH720945:NTH720949 ODD720945:ODD720949 OMZ720945:OMZ720949 OWV720945:OWV720949 PGR720945:PGR720949 PQN720945:PQN720949 QAJ720945:QAJ720949 QKF720945:QKF720949 QUB720945:QUB720949 RDX720945:RDX720949 RNT720945:RNT720949 RXP720945:RXP720949 SHL720945:SHL720949 SRH720945:SRH720949 TBD720945:TBD720949 TKZ720945:TKZ720949 TUV720945:TUV720949 UER720945:UER720949 UON720945:UON720949 UYJ720945:UYJ720949 VIF720945:VIF720949 VSB720945:VSB720949 WBX720945:WBX720949 WLT720945:WLT720949 WVP720945:WVP720949 H786481:H786485 JD786481:JD786485 SZ786481:SZ786485 ACV786481:ACV786485 AMR786481:AMR786485 AWN786481:AWN786485 BGJ786481:BGJ786485 BQF786481:BQF786485 CAB786481:CAB786485 CJX786481:CJX786485 CTT786481:CTT786485 DDP786481:DDP786485 DNL786481:DNL786485 DXH786481:DXH786485 EHD786481:EHD786485 EQZ786481:EQZ786485 FAV786481:FAV786485 FKR786481:FKR786485 FUN786481:FUN786485 GEJ786481:GEJ786485 GOF786481:GOF786485 GYB786481:GYB786485 HHX786481:HHX786485 HRT786481:HRT786485 IBP786481:IBP786485 ILL786481:ILL786485 IVH786481:IVH786485 JFD786481:JFD786485 JOZ786481:JOZ786485 JYV786481:JYV786485 KIR786481:KIR786485 KSN786481:KSN786485 LCJ786481:LCJ786485 LMF786481:LMF786485 LWB786481:LWB786485 MFX786481:MFX786485 MPT786481:MPT786485 MZP786481:MZP786485 NJL786481:NJL786485 NTH786481:NTH786485 ODD786481:ODD786485 OMZ786481:OMZ786485 OWV786481:OWV786485 PGR786481:PGR786485 PQN786481:PQN786485 QAJ786481:QAJ786485 QKF786481:QKF786485 QUB786481:QUB786485 RDX786481:RDX786485 RNT786481:RNT786485 RXP786481:RXP786485 SHL786481:SHL786485 SRH786481:SRH786485 TBD786481:TBD786485 TKZ786481:TKZ786485 TUV786481:TUV786485 UER786481:UER786485 UON786481:UON786485 UYJ786481:UYJ786485 VIF786481:VIF786485 VSB786481:VSB786485 WBX786481:WBX786485 WLT786481:WLT786485 WVP786481:WVP786485 H852017:H852021 JD852017:JD852021 SZ852017:SZ852021 ACV852017:ACV852021 AMR852017:AMR852021 AWN852017:AWN852021 BGJ852017:BGJ852021 BQF852017:BQF852021 CAB852017:CAB852021 CJX852017:CJX852021 CTT852017:CTT852021 DDP852017:DDP852021 DNL852017:DNL852021 DXH852017:DXH852021 EHD852017:EHD852021 EQZ852017:EQZ852021 FAV852017:FAV852021 FKR852017:FKR852021 FUN852017:FUN852021 GEJ852017:GEJ852021 GOF852017:GOF852021 GYB852017:GYB852021 HHX852017:HHX852021 HRT852017:HRT852021 IBP852017:IBP852021 ILL852017:ILL852021 IVH852017:IVH852021 JFD852017:JFD852021 JOZ852017:JOZ852021 JYV852017:JYV852021 KIR852017:KIR852021 KSN852017:KSN852021 LCJ852017:LCJ852021 LMF852017:LMF852021 LWB852017:LWB852021 MFX852017:MFX852021 MPT852017:MPT852021 MZP852017:MZP852021 NJL852017:NJL852021 NTH852017:NTH852021 ODD852017:ODD852021 OMZ852017:OMZ852021 OWV852017:OWV852021 PGR852017:PGR852021 PQN852017:PQN852021 QAJ852017:QAJ852021 QKF852017:QKF852021 QUB852017:QUB852021 RDX852017:RDX852021 RNT852017:RNT852021 RXP852017:RXP852021 SHL852017:SHL852021 SRH852017:SRH852021 TBD852017:TBD852021 TKZ852017:TKZ852021 TUV852017:TUV852021 UER852017:UER852021 UON852017:UON852021 UYJ852017:UYJ852021 VIF852017:VIF852021 VSB852017:VSB852021 WBX852017:WBX852021 WLT852017:WLT852021 WVP852017:WVP852021 H917553:H917557 JD917553:JD917557 SZ917553:SZ917557 ACV917553:ACV917557 AMR917553:AMR917557 AWN917553:AWN917557 BGJ917553:BGJ917557 BQF917553:BQF917557 CAB917553:CAB917557 CJX917553:CJX917557 CTT917553:CTT917557 DDP917553:DDP917557 DNL917553:DNL917557 DXH917553:DXH917557 EHD917553:EHD917557 EQZ917553:EQZ917557 FAV917553:FAV917557 FKR917553:FKR917557 FUN917553:FUN917557 GEJ917553:GEJ917557 GOF917553:GOF917557 GYB917553:GYB917557 HHX917553:HHX917557 HRT917553:HRT917557 IBP917553:IBP917557 ILL917553:ILL917557 IVH917553:IVH917557 JFD917553:JFD917557 JOZ917553:JOZ917557 JYV917553:JYV917557 KIR917553:KIR917557 KSN917553:KSN917557 LCJ917553:LCJ917557 LMF917553:LMF917557 LWB917553:LWB917557 MFX917553:MFX917557 MPT917553:MPT917557 MZP917553:MZP917557 NJL917553:NJL917557 NTH917553:NTH917557 ODD917553:ODD917557 OMZ917553:OMZ917557 OWV917553:OWV917557 PGR917553:PGR917557 PQN917553:PQN917557 QAJ917553:QAJ917557 QKF917553:QKF917557 QUB917553:QUB917557 RDX917553:RDX917557 RNT917553:RNT917557 RXP917553:RXP917557 SHL917553:SHL917557 SRH917553:SRH917557 TBD917553:TBD917557 TKZ917553:TKZ917557 TUV917553:TUV917557 UER917553:UER917557 UON917553:UON917557 UYJ917553:UYJ917557 VIF917553:VIF917557 VSB917553:VSB917557 WBX917553:WBX917557 WLT917553:WLT917557 WVP917553:WVP917557 H983089:H983093 JD983089:JD983093 SZ983089:SZ983093 ACV983089:ACV983093 AMR983089:AMR983093 AWN983089:AWN983093 BGJ983089:BGJ983093 BQF983089:BQF983093 CAB983089:CAB983093 CJX983089:CJX983093 CTT983089:CTT983093 DDP983089:DDP983093 DNL983089:DNL983093 DXH983089:DXH983093 EHD983089:EHD983093 EQZ983089:EQZ983093 FAV983089:FAV983093 FKR983089:FKR983093 FUN983089:FUN983093 GEJ983089:GEJ983093 GOF983089:GOF983093 GYB983089:GYB983093 HHX983089:HHX983093 HRT983089:HRT983093 IBP983089:IBP983093 ILL983089:ILL983093 IVH983089:IVH983093 JFD983089:JFD983093 JOZ983089:JOZ983093 JYV983089:JYV983093 KIR983089:KIR983093 KSN983089:KSN983093 LCJ983089:LCJ983093 LMF983089:LMF983093 LWB983089:LWB983093 MFX983089:MFX983093 MPT983089:MPT983093 MZP983089:MZP983093 NJL983089:NJL983093 NTH983089:NTH983093 ODD983089:ODD983093 OMZ983089:OMZ983093 OWV983089:OWV983093 PGR983089:PGR983093 PQN983089:PQN983093 QAJ983089:QAJ983093 QKF983089:QKF983093 QUB983089:QUB983093 RDX983089:RDX983093 RNT983089:RNT983093 RXP983089:RXP983093 SHL983089:SHL983093 SRH983089:SRH983093 TBD983089:TBD983093 TKZ983089:TKZ983093 TUV983089:TUV983093 UER983089:UER983093 UON983089:UON983093 UYJ983089:UYJ983093 VIF983089:VIF983093 VSB983089:VSB983093 WBX983089:WBX983093 WLT983089:WLT983093 WVP983089:WVP983093 H56:H60 JD56:JD60 SZ56:SZ60 ACV56:ACV60 AMR56:AMR60 AWN56:AWN60 BGJ56:BGJ60 BQF56:BQF60 CAB56:CAB60 CJX56:CJX60 CTT56:CTT60 DDP56:DDP60 DNL56:DNL60 DXH56:DXH60 EHD56:EHD60 EQZ56:EQZ60 FAV56:FAV60 FKR56:FKR60 FUN56:FUN60 GEJ56:GEJ60 GOF56:GOF60 GYB56:GYB60 HHX56:HHX60 HRT56:HRT60 IBP56:IBP60 ILL56:ILL60 IVH56:IVH60 JFD56:JFD60 JOZ56:JOZ60 JYV56:JYV60 KIR56:KIR60 KSN56:KSN60 LCJ56:LCJ60 LMF56:LMF60 LWB56:LWB60 MFX56:MFX60 MPT56:MPT60 MZP56:MZP60 NJL56:NJL60 NTH56:NTH60 ODD56:ODD60 OMZ56:OMZ60 OWV56:OWV60 PGR56:PGR60 PQN56:PQN60 QAJ56:QAJ60 QKF56:QKF60 QUB56:QUB60 RDX56:RDX60 RNT56:RNT60 RXP56:RXP60 SHL56:SHL60 SRH56:SRH60 TBD56:TBD60 TKZ56:TKZ60 TUV56:TUV60 UER56:UER60 UON56:UON60 UYJ56:UYJ60 VIF56:VIF60 VSB56:VSB60 WBX56:WBX60 WLT56:WLT60 WVP56:WVP60 H65592:H65596 JD65592:JD65596 SZ65592:SZ65596 ACV65592:ACV65596 AMR65592:AMR65596 AWN65592:AWN65596 BGJ65592:BGJ65596 BQF65592:BQF65596 CAB65592:CAB65596 CJX65592:CJX65596 CTT65592:CTT65596 DDP65592:DDP65596 DNL65592:DNL65596 DXH65592:DXH65596 EHD65592:EHD65596 EQZ65592:EQZ65596 FAV65592:FAV65596 FKR65592:FKR65596 FUN65592:FUN65596 GEJ65592:GEJ65596 GOF65592:GOF65596 GYB65592:GYB65596 HHX65592:HHX65596 HRT65592:HRT65596 IBP65592:IBP65596 ILL65592:ILL65596 IVH65592:IVH65596 JFD65592:JFD65596 JOZ65592:JOZ65596 JYV65592:JYV65596 KIR65592:KIR65596 KSN65592:KSN65596 LCJ65592:LCJ65596 LMF65592:LMF65596 LWB65592:LWB65596 MFX65592:MFX65596 MPT65592:MPT65596 MZP65592:MZP65596 NJL65592:NJL65596 NTH65592:NTH65596 ODD65592:ODD65596 OMZ65592:OMZ65596 OWV65592:OWV65596 PGR65592:PGR65596 PQN65592:PQN65596 QAJ65592:QAJ65596 QKF65592:QKF65596 QUB65592:QUB65596 RDX65592:RDX65596 RNT65592:RNT65596 RXP65592:RXP65596 SHL65592:SHL65596 SRH65592:SRH65596 TBD65592:TBD65596 TKZ65592:TKZ65596 TUV65592:TUV65596 UER65592:UER65596 UON65592:UON65596 UYJ65592:UYJ65596 VIF65592:VIF65596 VSB65592:VSB65596 WBX65592:WBX65596 WLT65592:WLT65596 WVP65592:WVP65596 H131128:H131132 JD131128:JD131132 SZ131128:SZ131132 ACV131128:ACV131132 AMR131128:AMR131132 AWN131128:AWN131132 BGJ131128:BGJ131132 BQF131128:BQF131132 CAB131128:CAB131132 CJX131128:CJX131132 CTT131128:CTT131132 DDP131128:DDP131132 DNL131128:DNL131132 DXH131128:DXH131132 EHD131128:EHD131132 EQZ131128:EQZ131132 FAV131128:FAV131132 FKR131128:FKR131132 FUN131128:FUN131132 GEJ131128:GEJ131132 GOF131128:GOF131132 GYB131128:GYB131132 HHX131128:HHX131132 HRT131128:HRT131132 IBP131128:IBP131132 ILL131128:ILL131132 IVH131128:IVH131132 JFD131128:JFD131132 JOZ131128:JOZ131132 JYV131128:JYV131132 KIR131128:KIR131132 KSN131128:KSN131132 LCJ131128:LCJ131132 LMF131128:LMF131132 LWB131128:LWB131132 MFX131128:MFX131132 MPT131128:MPT131132 MZP131128:MZP131132 NJL131128:NJL131132 NTH131128:NTH131132 ODD131128:ODD131132 OMZ131128:OMZ131132 OWV131128:OWV131132 PGR131128:PGR131132 PQN131128:PQN131132 QAJ131128:QAJ131132 QKF131128:QKF131132 QUB131128:QUB131132 RDX131128:RDX131132 RNT131128:RNT131132 RXP131128:RXP131132 SHL131128:SHL131132 SRH131128:SRH131132 TBD131128:TBD131132 TKZ131128:TKZ131132 TUV131128:TUV131132 UER131128:UER131132 UON131128:UON131132 UYJ131128:UYJ131132 VIF131128:VIF131132 VSB131128:VSB131132 WBX131128:WBX131132 WLT131128:WLT131132 WVP131128:WVP131132 H196664:H196668 JD196664:JD196668 SZ196664:SZ196668 ACV196664:ACV196668 AMR196664:AMR196668 AWN196664:AWN196668 BGJ196664:BGJ196668 BQF196664:BQF196668 CAB196664:CAB196668 CJX196664:CJX196668 CTT196664:CTT196668 DDP196664:DDP196668 DNL196664:DNL196668 DXH196664:DXH196668 EHD196664:EHD196668 EQZ196664:EQZ196668 FAV196664:FAV196668 FKR196664:FKR196668 FUN196664:FUN196668 GEJ196664:GEJ196668 GOF196664:GOF196668 GYB196664:GYB196668 HHX196664:HHX196668 HRT196664:HRT196668 IBP196664:IBP196668 ILL196664:ILL196668 IVH196664:IVH196668 JFD196664:JFD196668 JOZ196664:JOZ196668 JYV196664:JYV196668 KIR196664:KIR196668 KSN196664:KSN196668 LCJ196664:LCJ196668 LMF196664:LMF196668 LWB196664:LWB196668 MFX196664:MFX196668 MPT196664:MPT196668 MZP196664:MZP196668 NJL196664:NJL196668 NTH196664:NTH196668 ODD196664:ODD196668 OMZ196664:OMZ196668 OWV196664:OWV196668 PGR196664:PGR196668 PQN196664:PQN196668 QAJ196664:QAJ196668 QKF196664:QKF196668 QUB196664:QUB196668 RDX196664:RDX196668 RNT196664:RNT196668 RXP196664:RXP196668 SHL196664:SHL196668 SRH196664:SRH196668 TBD196664:TBD196668 TKZ196664:TKZ196668 TUV196664:TUV196668 UER196664:UER196668 UON196664:UON196668 UYJ196664:UYJ196668 VIF196664:VIF196668 VSB196664:VSB196668 WBX196664:WBX196668 WLT196664:WLT196668 WVP196664:WVP196668 H262200:H262204 JD262200:JD262204 SZ262200:SZ262204 ACV262200:ACV262204 AMR262200:AMR262204 AWN262200:AWN262204 BGJ262200:BGJ262204 BQF262200:BQF262204 CAB262200:CAB262204 CJX262200:CJX262204 CTT262200:CTT262204 DDP262200:DDP262204 DNL262200:DNL262204 DXH262200:DXH262204 EHD262200:EHD262204 EQZ262200:EQZ262204 FAV262200:FAV262204 FKR262200:FKR262204 FUN262200:FUN262204 GEJ262200:GEJ262204 GOF262200:GOF262204 GYB262200:GYB262204 HHX262200:HHX262204 HRT262200:HRT262204 IBP262200:IBP262204 ILL262200:ILL262204 IVH262200:IVH262204 JFD262200:JFD262204 JOZ262200:JOZ262204 JYV262200:JYV262204 KIR262200:KIR262204 KSN262200:KSN262204 LCJ262200:LCJ262204 LMF262200:LMF262204 LWB262200:LWB262204 MFX262200:MFX262204 MPT262200:MPT262204 MZP262200:MZP262204 NJL262200:NJL262204 NTH262200:NTH262204 ODD262200:ODD262204 OMZ262200:OMZ262204 OWV262200:OWV262204 PGR262200:PGR262204 PQN262200:PQN262204 QAJ262200:QAJ262204 QKF262200:QKF262204 QUB262200:QUB262204 RDX262200:RDX262204 RNT262200:RNT262204 RXP262200:RXP262204 SHL262200:SHL262204 SRH262200:SRH262204 TBD262200:TBD262204 TKZ262200:TKZ262204 TUV262200:TUV262204 UER262200:UER262204 UON262200:UON262204 UYJ262200:UYJ262204 VIF262200:VIF262204 VSB262200:VSB262204 WBX262200:WBX262204 WLT262200:WLT262204 WVP262200:WVP262204 H327736:H327740 JD327736:JD327740 SZ327736:SZ327740 ACV327736:ACV327740 AMR327736:AMR327740 AWN327736:AWN327740 BGJ327736:BGJ327740 BQF327736:BQF327740 CAB327736:CAB327740 CJX327736:CJX327740 CTT327736:CTT327740 DDP327736:DDP327740 DNL327736:DNL327740 DXH327736:DXH327740 EHD327736:EHD327740 EQZ327736:EQZ327740 FAV327736:FAV327740 FKR327736:FKR327740 FUN327736:FUN327740 GEJ327736:GEJ327740 GOF327736:GOF327740 GYB327736:GYB327740 HHX327736:HHX327740 HRT327736:HRT327740 IBP327736:IBP327740 ILL327736:ILL327740 IVH327736:IVH327740 JFD327736:JFD327740 JOZ327736:JOZ327740 JYV327736:JYV327740 KIR327736:KIR327740 KSN327736:KSN327740 LCJ327736:LCJ327740 LMF327736:LMF327740 LWB327736:LWB327740 MFX327736:MFX327740 MPT327736:MPT327740 MZP327736:MZP327740 NJL327736:NJL327740 NTH327736:NTH327740 ODD327736:ODD327740 OMZ327736:OMZ327740 OWV327736:OWV327740 PGR327736:PGR327740 PQN327736:PQN327740 QAJ327736:QAJ327740 QKF327736:QKF327740 QUB327736:QUB327740 RDX327736:RDX327740 RNT327736:RNT327740 RXP327736:RXP327740 SHL327736:SHL327740 SRH327736:SRH327740 TBD327736:TBD327740 TKZ327736:TKZ327740 TUV327736:TUV327740 UER327736:UER327740 UON327736:UON327740 UYJ327736:UYJ327740 VIF327736:VIF327740 VSB327736:VSB327740 WBX327736:WBX327740 WLT327736:WLT327740 WVP327736:WVP327740 H393272:H393276 JD393272:JD393276 SZ393272:SZ393276 ACV393272:ACV393276 AMR393272:AMR393276 AWN393272:AWN393276 BGJ393272:BGJ393276 BQF393272:BQF393276 CAB393272:CAB393276 CJX393272:CJX393276 CTT393272:CTT393276 DDP393272:DDP393276 DNL393272:DNL393276 DXH393272:DXH393276 EHD393272:EHD393276 EQZ393272:EQZ393276 FAV393272:FAV393276 FKR393272:FKR393276 FUN393272:FUN393276 GEJ393272:GEJ393276 GOF393272:GOF393276 GYB393272:GYB393276 HHX393272:HHX393276 HRT393272:HRT393276 IBP393272:IBP393276 ILL393272:ILL393276 IVH393272:IVH393276 JFD393272:JFD393276 JOZ393272:JOZ393276 JYV393272:JYV393276 KIR393272:KIR393276 KSN393272:KSN393276 LCJ393272:LCJ393276 LMF393272:LMF393276 LWB393272:LWB393276 MFX393272:MFX393276 MPT393272:MPT393276 MZP393272:MZP393276 NJL393272:NJL393276 NTH393272:NTH393276 ODD393272:ODD393276 OMZ393272:OMZ393276 OWV393272:OWV393276 PGR393272:PGR393276 PQN393272:PQN393276 QAJ393272:QAJ393276 QKF393272:QKF393276 QUB393272:QUB393276 RDX393272:RDX393276 RNT393272:RNT393276 RXP393272:RXP393276 SHL393272:SHL393276 SRH393272:SRH393276 TBD393272:TBD393276 TKZ393272:TKZ393276 TUV393272:TUV393276 UER393272:UER393276 UON393272:UON393276 UYJ393272:UYJ393276 VIF393272:VIF393276 VSB393272:VSB393276 WBX393272:WBX393276 WLT393272:WLT393276 WVP393272:WVP393276 H458808:H458812 JD458808:JD458812 SZ458808:SZ458812 ACV458808:ACV458812 AMR458808:AMR458812 AWN458808:AWN458812 BGJ458808:BGJ458812 BQF458808:BQF458812 CAB458808:CAB458812 CJX458808:CJX458812 CTT458808:CTT458812 DDP458808:DDP458812 DNL458808:DNL458812 DXH458808:DXH458812 EHD458808:EHD458812 EQZ458808:EQZ458812 FAV458808:FAV458812 FKR458808:FKR458812 FUN458808:FUN458812 GEJ458808:GEJ458812 GOF458808:GOF458812 GYB458808:GYB458812 HHX458808:HHX458812 HRT458808:HRT458812 IBP458808:IBP458812 ILL458808:ILL458812 IVH458808:IVH458812 JFD458808:JFD458812 JOZ458808:JOZ458812 JYV458808:JYV458812 KIR458808:KIR458812 KSN458808:KSN458812 LCJ458808:LCJ458812 LMF458808:LMF458812 LWB458808:LWB458812 MFX458808:MFX458812 MPT458808:MPT458812 MZP458808:MZP458812 NJL458808:NJL458812 NTH458808:NTH458812 ODD458808:ODD458812 OMZ458808:OMZ458812 OWV458808:OWV458812 PGR458808:PGR458812 PQN458808:PQN458812 QAJ458808:QAJ458812 QKF458808:QKF458812 QUB458808:QUB458812 RDX458808:RDX458812 RNT458808:RNT458812 RXP458808:RXP458812 SHL458808:SHL458812 SRH458808:SRH458812 TBD458808:TBD458812 TKZ458808:TKZ458812 TUV458808:TUV458812 UER458808:UER458812 UON458808:UON458812 UYJ458808:UYJ458812 VIF458808:VIF458812 VSB458808:VSB458812 WBX458808:WBX458812 WLT458808:WLT458812 WVP458808:WVP458812 H524344:H524348 JD524344:JD524348 SZ524344:SZ524348 ACV524344:ACV524348 AMR524344:AMR524348 AWN524344:AWN524348 BGJ524344:BGJ524348 BQF524344:BQF524348 CAB524344:CAB524348 CJX524344:CJX524348 CTT524344:CTT524348 DDP524344:DDP524348 DNL524344:DNL524348 DXH524344:DXH524348 EHD524344:EHD524348 EQZ524344:EQZ524348 FAV524344:FAV524348 FKR524344:FKR524348 FUN524344:FUN524348 GEJ524344:GEJ524348 GOF524344:GOF524348 GYB524344:GYB524348 HHX524344:HHX524348 HRT524344:HRT524348 IBP524344:IBP524348 ILL524344:ILL524348 IVH524344:IVH524348 JFD524344:JFD524348 JOZ524344:JOZ524348 JYV524344:JYV524348 KIR524344:KIR524348 KSN524344:KSN524348 LCJ524344:LCJ524348 LMF524344:LMF524348 LWB524344:LWB524348 MFX524344:MFX524348 MPT524344:MPT524348 MZP524344:MZP524348 NJL524344:NJL524348 NTH524344:NTH524348 ODD524344:ODD524348 OMZ524344:OMZ524348 OWV524344:OWV524348 PGR524344:PGR524348 PQN524344:PQN524348 QAJ524344:QAJ524348 QKF524344:QKF524348 QUB524344:QUB524348 RDX524344:RDX524348 RNT524344:RNT524348 RXP524344:RXP524348 SHL524344:SHL524348 SRH524344:SRH524348 TBD524344:TBD524348 TKZ524344:TKZ524348 TUV524344:TUV524348 UER524344:UER524348 UON524344:UON524348 UYJ524344:UYJ524348 VIF524344:VIF524348 VSB524344:VSB524348 WBX524344:WBX524348 WLT524344:WLT524348 WVP524344:WVP524348 H589880:H589884 JD589880:JD589884 SZ589880:SZ589884 ACV589880:ACV589884 AMR589880:AMR589884 AWN589880:AWN589884 BGJ589880:BGJ589884 BQF589880:BQF589884 CAB589880:CAB589884 CJX589880:CJX589884 CTT589880:CTT589884 DDP589880:DDP589884 DNL589880:DNL589884 DXH589880:DXH589884 EHD589880:EHD589884 EQZ589880:EQZ589884 FAV589880:FAV589884 FKR589880:FKR589884 FUN589880:FUN589884 GEJ589880:GEJ589884 GOF589880:GOF589884 GYB589880:GYB589884 HHX589880:HHX589884 HRT589880:HRT589884 IBP589880:IBP589884 ILL589880:ILL589884 IVH589880:IVH589884 JFD589880:JFD589884 JOZ589880:JOZ589884 JYV589880:JYV589884 KIR589880:KIR589884 KSN589880:KSN589884 LCJ589880:LCJ589884 LMF589880:LMF589884 LWB589880:LWB589884 MFX589880:MFX589884 MPT589880:MPT589884 MZP589880:MZP589884 NJL589880:NJL589884 NTH589880:NTH589884 ODD589880:ODD589884 OMZ589880:OMZ589884 OWV589880:OWV589884 PGR589880:PGR589884 PQN589880:PQN589884 QAJ589880:QAJ589884 QKF589880:QKF589884 QUB589880:QUB589884 RDX589880:RDX589884 RNT589880:RNT589884 RXP589880:RXP589884 SHL589880:SHL589884 SRH589880:SRH589884 TBD589880:TBD589884 TKZ589880:TKZ589884 TUV589880:TUV589884 UER589880:UER589884 UON589880:UON589884 UYJ589880:UYJ589884 VIF589880:VIF589884 VSB589880:VSB589884 WBX589880:WBX589884 WLT589880:WLT589884 WVP589880:WVP589884 H655416:H655420 JD655416:JD655420 SZ655416:SZ655420 ACV655416:ACV655420 AMR655416:AMR655420 AWN655416:AWN655420 BGJ655416:BGJ655420 BQF655416:BQF655420 CAB655416:CAB655420 CJX655416:CJX655420 CTT655416:CTT655420 DDP655416:DDP655420 DNL655416:DNL655420 DXH655416:DXH655420 EHD655416:EHD655420 EQZ655416:EQZ655420 FAV655416:FAV655420 FKR655416:FKR655420 FUN655416:FUN655420 GEJ655416:GEJ655420 GOF655416:GOF655420 GYB655416:GYB655420 HHX655416:HHX655420 HRT655416:HRT655420 IBP655416:IBP655420 ILL655416:ILL655420 IVH655416:IVH655420 JFD655416:JFD655420 JOZ655416:JOZ655420 JYV655416:JYV655420 KIR655416:KIR655420 KSN655416:KSN655420 LCJ655416:LCJ655420 LMF655416:LMF655420 LWB655416:LWB655420 MFX655416:MFX655420 MPT655416:MPT655420 MZP655416:MZP655420 NJL655416:NJL655420 NTH655416:NTH655420 ODD655416:ODD655420 OMZ655416:OMZ655420 OWV655416:OWV655420 PGR655416:PGR655420 PQN655416:PQN655420 QAJ655416:QAJ655420 QKF655416:QKF655420 QUB655416:QUB655420 RDX655416:RDX655420 RNT655416:RNT655420 RXP655416:RXP655420 SHL655416:SHL655420 SRH655416:SRH655420 TBD655416:TBD655420 TKZ655416:TKZ655420 TUV655416:TUV655420 UER655416:UER655420 UON655416:UON655420 UYJ655416:UYJ655420 VIF655416:VIF655420 VSB655416:VSB655420 WBX655416:WBX655420 WLT655416:WLT655420 WVP655416:WVP655420 H720952:H720956 JD720952:JD720956 SZ720952:SZ720956 ACV720952:ACV720956 AMR720952:AMR720956 AWN720952:AWN720956 BGJ720952:BGJ720956 BQF720952:BQF720956 CAB720952:CAB720956 CJX720952:CJX720956 CTT720952:CTT720956 DDP720952:DDP720956 DNL720952:DNL720956 DXH720952:DXH720956 EHD720952:EHD720956 EQZ720952:EQZ720956 FAV720952:FAV720956 FKR720952:FKR720956 FUN720952:FUN720956 GEJ720952:GEJ720956 GOF720952:GOF720956 GYB720952:GYB720956 HHX720952:HHX720956 HRT720952:HRT720956 IBP720952:IBP720956 ILL720952:ILL720956 IVH720952:IVH720956 JFD720952:JFD720956 JOZ720952:JOZ720956 JYV720952:JYV720956 KIR720952:KIR720956 KSN720952:KSN720956 LCJ720952:LCJ720956 LMF720952:LMF720956 LWB720952:LWB720956 MFX720952:MFX720956 MPT720952:MPT720956 MZP720952:MZP720956 NJL720952:NJL720956 NTH720952:NTH720956 ODD720952:ODD720956 OMZ720952:OMZ720956 OWV720952:OWV720956 PGR720952:PGR720956 PQN720952:PQN720956 QAJ720952:QAJ720956 QKF720952:QKF720956 QUB720952:QUB720956 RDX720952:RDX720956 RNT720952:RNT720956 RXP720952:RXP720956 SHL720952:SHL720956 SRH720952:SRH720956 TBD720952:TBD720956 TKZ720952:TKZ720956 TUV720952:TUV720956 UER720952:UER720956 UON720952:UON720956 UYJ720952:UYJ720956 VIF720952:VIF720956 VSB720952:VSB720956 WBX720952:WBX720956 WLT720952:WLT720956 WVP720952:WVP720956 H786488:H786492 JD786488:JD786492 SZ786488:SZ786492 ACV786488:ACV786492 AMR786488:AMR786492 AWN786488:AWN786492 BGJ786488:BGJ786492 BQF786488:BQF786492 CAB786488:CAB786492 CJX786488:CJX786492 CTT786488:CTT786492 DDP786488:DDP786492 DNL786488:DNL786492 DXH786488:DXH786492 EHD786488:EHD786492 EQZ786488:EQZ786492 FAV786488:FAV786492 FKR786488:FKR786492 FUN786488:FUN786492 GEJ786488:GEJ786492 GOF786488:GOF786492 GYB786488:GYB786492 HHX786488:HHX786492 HRT786488:HRT786492 IBP786488:IBP786492 ILL786488:ILL786492 IVH786488:IVH786492 JFD786488:JFD786492 JOZ786488:JOZ786492 JYV786488:JYV786492 KIR786488:KIR786492 KSN786488:KSN786492 LCJ786488:LCJ786492 LMF786488:LMF786492 LWB786488:LWB786492 MFX786488:MFX786492 MPT786488:MPT786492 MZP786488:MZP786492 NJL786488:NJL786492 NTH786488:NTH786492 ODD786488:ODD786492 OMZ786488:OMZ786492 OWV786488:OWV786492 PGR786488:PGR786492 PQN786488:PQN786492 QAJ786488:QAJ786492 QKF786488:QKF786492 QUB786488:QUB786492 RDX786488:RDX786492 RNT786488:RNT786492 RXP786488:RXP786492 SHL786488:SHL786492 SRH786488:SRH786492 TBD786488:TBD786492 TKZ786488:TKZ786492 TUV786488:TUV786492 UER786488:UER786492 UON786488:UON786492 UYJ786488:UYJ786492 VIF786488:VIF786492 VSB786488:VSB786492 WBX786488:WBX786492 WLT786488:WLT786492 WVP786488:WVP786492 H852024:H852028 JD852024:JD852028 SZ852024:SZ852028 ACV852024:ACV852028 AMR852024:AMR852028 AWN852024:AWN852028 BGJ852024:BGJ852028 BQF852024:BQF852028 CAB852024:CAB852028 CJX852024:CJX852028 CTT852024:CTT852028 DDP852024:DDP852028 DNL852024:DNL852028 DXH852024:DXH852028 EHD852024:EHD852028 EQZ852024:EQZ852028 FAV852024:FAV852028 FKR852024:FKR852028 FUN852024:FUN852028 GEJ852024:GEJ852028 GOF852024:GOF852028 GYB852024:GYB852028 HHX852024:HHX852028 HRT852024:HRT852028 IBP852024:IBP852028 ILL852024:ILL852028 IVH852024:IVH852028 JFD852024:JFD852028 JOZ852024:JOZ852028 JYV852024:JYV852028 KIR852024:KIR852028 KSN852024:KSN852028 LCJ852024:LCJ852028 LMF852024:LMF852028 LWB852024:LWB852028 MFX852024:MFX852028 MPT852024:MPT852028 MZP852024:MZP852028 NJL852024:NJL852028 NTH852024:NTH852028 ODD852024:ODD852028 OMZ852024:OMZ852028 OWV852024:OWV852028 PGR852024:PGR852028 PQN852024:PQN852028 QAJ852024:QAJ852028 QKF852024:QKF852028 QUB852024:QUB852028 RDX852024:RDX852028 RNT852024:RNT852028 RXP852024:RXP852028 SHL852024:SHL852028 SRH852024:SRH852028 TBD852024:TBD852028 TKZ852024:TKZ852028 TUV852024:TUV852028 UER852024:UER852028 UON852024:UON852028 UYJ852024:UYJ852028 VIF852024:VIF852028 VSB852024:VSB852028 WBX852024:WBX852028 WLT852024:WLT852028 WVP852024:WVP852028 H917560:H917564 JD917560:JD917564 SZ917560:SZ917564 ACV917560:ACV917564 AMR917560:AMR917564 AWN917560:AWN917564 BGJ917560:BGJ917564 BQF917560:BQF917564 CAB917560:CAB917564 CJX917560:CJX917564 CTT917560:CTT917564 DDP917560:DDP917564 DNL917560:DNL917564 DXH917560:DXH917564 EHD917560:EHD917564 EQZ917560:EQZ917564 FAV917560:FAV917564 FKR917560:FKR917564 FUN917560:FUN917564 GEJ917560:GEJ917564 GOF917560:GOF917564 GYB917560:GYB917564 HHX917560:HHX917564 HRT917560:HRT917564 IBP917560:IBP917564 ILL917560:ILL917564 IVH917560:IVH917564 JFD917560:JFD917564 JOZ917560:JOZ917564 JYV917560:JYV917564 KIR917560:KIR917564 KSN917560:KSN917564 LCJ917560:LCJ917564 LMF917560:LMF917564 LWB917560:LWB917564 MFX917560:MFX917564 MPT917560:MPT917564 MZP917560:MZP917564 NJL917560:NJL917564 NTH917560:NTH917564 ODD917560:ODD917564 OMZ917560:OMZ917564 OWV917560:OWV917564 PGR917560:PGR917564 PQN917560:PQN917564 QAJ917560:QAJ917564 QKF917560:QKF917564 QUB917560:QUB917564 RDX917560:RDX917564 RNT917560:RNT917564 RXP917560:RXP917564 SHL917560:SHL917564 SRH917560:SRH917564 TBD917560:TBD917564 TKZ917560:TKZ917564 TUV917560:TUV917564 UER917560:UER917564 UON917560:UON917564 UYJ917560:UYJ917564 VIF917560:VIF917564 VSB917560:VSB917564 WBX917560:WBX917564 WLT917560:WLT917564 WVP917560:WVP917564 H983096:H983100 JD983096:JD983100 SZ983096:SZ983100 ACV983096:ACV983100 AMR983096:AMR983100 AWN983096:AWN983100 BGJ983096:BGJ983100 BQF983096:BQF983100 CAB983096:CAB983100 CJX983096:CJX983100 CTT983096:CTT983100 DDP983096:DDP983100 DNL983096:DNL983100 DXH983096:DXH983100 EHD983096:EHD983100 EQZ983096:EQZ983100 FAV983096:FAV983100 FKR983096:FKR983100 FUN983096:FUN983100 GEJ983096:GEJ983100 GOF983096:GOF983100 GYB983096:GYB983100 HHX983096:HHX983100 HRT983096:HRT983100 IBP983096:IBP983100 ILL983096:ILL983100 IVH983096:IVH983100 JFD983096:JFD983100 JOZ983096:JOZ983100 JYV983096:JYV983100 KIR983096:KIR983100 KSN983096:KSN983100 LCJ983096:LCJ983100 LMF983096:LMF983100 LWB983096:LWB983100 MFX983096:MFX983100 MPT983096:MPT983100 MZP983096:MZP983100 NJL983096:NJL983100 NTH983096:NTH983100 ODD983096:ODD983100 OMZ983096:OMZ983100 OWV983096:OWV983100 PGR983096:PGR983100 PQN983096:PQN983100 QAJ983096:QAJ983100 QKF983096:QKF983100 QUB983096:QUB983100 RDX983096:RDX983100 RNT983096:RNT983100 RXP983096:RXP983100 SHL983096:SHL983100 SRH983096:SRH983100 TBD983096:TBD983100 TKZ983096:TKZ983100 TUV983096:TUV983100 UER983096:UER983100 UON983096:UON983100 UYJ983096:UYJ983100 VIF983096:VIF983100 VSB983096:VSB983100 WBX983096:WBX983100 WLT983096:WLT983100 WVP983096:WVP983100 A27:B32 IW27:IX32 SS27:ST32 ACO27:ACP32 AMK27:AML32 AWG27:AWH32 BGC27:BGD32 BPY27:BPZ32 BZU27:BZV32 CJQ27:CJR32 CTM27:CTN32 DDI27:DDJ32 DNE27:DNF32 DXA27:DXB32 EGW27:EGX32 EQS27:EQT32 FAO27:FAP32 FKK27:FKL32 FUG27:FUH32 GEC27:GED32 GNY27:GNZ32 GXU27:GXV32 HHQ27:HHR32 HRM27:HRN32 IBI27:IBJ32 ILE27:ILF32 IVA27:IVB32 JEW27:JEX32 JOS27:JOT32 JYO27:JYP32 KIK27:KIL32 KSG27:KSH32 LCC27:LCD32 LLY27:LLZ32 LVU27:LVV32 MFQ27:MFR32 MPM27:MPN32 MZI27:MZJ32 NJE27:NJF32 NTA27:NTB32 OCW27:OCX32 OMS27:OMT32 OWO27:OWP32 PGK27:PGL32 PQG27:PQH32 QAC27:QAD32 QJY27:QJZ32 QTU27:QTV32 RDQ27:RDR32 RNM27:RNN32 RXI27:RXJ32 SHE27:SHF32 SRA27:SRB32 TAW27:TAX32 TKS27:TKT32 TUO27:TUP32 UEK27:UEL32 UOG27:UOH32 UYC27:UYD32 VHY27:VHZ32 VRU27:VRV32 WBQ27:WBR32 WLM27:WLN32 WVI27:WVJ32 A65564:B65569 IW65564:IX65569 SS65564:ST65569 ACO65564:ACP65569 AMK65564:AML65569 AWG65564:AWH65569 BGC65564:BGD65569 BPY65564:BPZ65569 BZU65564:BZV65569 CJQ65564:CJR65569 CTM65564:CTN65569 DDI65564:DDJ65569 DNE65564:DNF65569 DXA65564:DXB65569 EGW65564:EGX65569 EQS65564:EQT65569 FAO65564:FAP65569 FKK65564:FKL65569 FUG65564:FUH65569 GEC65564:GED65569 GNY65564:GNZ65569 GXU65564:GXV65569 HHQ65564:HHR65569 HRM65564:HRN65569 IBI65564:IBJ65569 ILE65564:ILF65569 IVA65564:IVB65569 JEW65564:JEX65569 JOS65564:JOT65569 JYO65564:JYP65569 KIK65564:KIL65569 KSG65564:KSH65569 LCC65564:LCD65569 LLY65564:LLZ65569 LVU65564:LVV65569 MFQ65564:MFR65569 MPM65564:MPN65569 MZI65564:MZJ65569 NJE65564:NJF65569 NTA65564:NTB65569 OCW65564:OCX65569 OMS65564:OMT65569 OWO65564:OWP65569 PGK65564:PGL65569 PQG65564:PQH65569 QAC65564:QAD65569 QJY65564:QJZ65569 QTU65564:QTV65569 RDQ65564:RDR65569 RNM65564:RNN65569 RXI65564:RXJ65569 SHE65564:SHF65569 SRA65564:SRB65569 TAW65564:TAX65569 TKS65564:TKT65569 TUO65564:TUP65569 UEK65564:UEL65569 UOG65564:UOH65569 UYC65564:UYD65569 VHY65564:VHZ65569 VRU65564:VRV65569 WBQ65564:WBR65569 WLM65564:WLN65569 WVI65564:WVJ65569 A131100:B131105 IW131100:IX131105 SS131100:ST131105 ACO131100:ACP131105 AMK131100:AML131105 AWG131100:AWH131105 BGC131100:BGD131105 BPY131100:BPZ131105 BZU131100:BZV131105 CJQ131100:CJR131105 CTM131100:CTN131105 DDI131100:DDJ131105 DNE131100:DNF131105 DXA131100:DXB131105 EGW131100:EGX131105 EQS131100:EQT131105 FAO131100:FAP131105 FKK131100:FKL131105 FUG131100:FUH131105 GEC131100:GED131105 GNY131100:GNZ131105 GXU131100:GXV131105 HHQ131100:HHR131105 HRM131100:HRN131105 IBI131100:IBJ131105 ILE131100:ILF131105 IVA131100:IVB131105 JEW131100:JEX131105 JOS131100:JOT131105 JYO131100:JYP131105 KIK131100:KIL131105 KSG131100:KSH131105 LCC131100:LCD131105 LLY131100:LLZ131105 LVU131100:LVV131105 MFQ131100:MFR131105 MPM131100:MPN131105 MZI131100:MZJ131105 NJE131100:NJF131105 NTA131100:NTB131105 OCW131100:OCX131105 OMS131100:OMT131105 OWO131100:OWP131105 PGK131100:PGL131105 PQG131100:PQH131105 QAC131100:QAD131105 QJY131100:QJZ131105 QTU131100:QTV131105 RDQ131100:RDR131105 RNM131100:RNN131105 RXI131100:RXJ131105 SHE131100:SHF131105 SRA131100:SRB131105 TAW131100:TAX131105 TKS131100:TKT131105 TUO131100:TUP131105 UEK131100:UEL131105 UOG131100:UOH131105 UYC131100:UYD131105 VHY131100:VHZ131105 VRU131100:VRV131105 WBQ131100:WBR131105 WLM131100:WLN131105 WVI131100:WVJ131105 A196636:B196641 IW196636:IX196641 SS196636:ST196641 ACO196636:ACP196641 AMK196636:AML196641 AWG196636:AWH196641 BGC196636:BGD196641 BPY196636:BPZ196641 BZU196636:BZV196641 CJQ196636:CJR196641 CTM196636:CTN196641 DDI196636:DDJ196641 DNE196636:DNF196641 DXA196636:DXB196641 EGW196636:EGX196641 EQS196636:EQT196641 FAO196636:FAP196641 FKK196636:FKL196641 FUG196636:FUH196641 GEC196636:GED196641 GNY196636:GNZ196641 GXU196636:GXV196641 HHQ196636:HHR196641 HRM196636:HRN196641 IBI196636:IBJ196641 ILE196636:ILF196641 IVA196636:IVB196641 JEW196636:JEX196641 JOS196636:JOT196641 JYO196636:JYP196641 KIK196636:KIL196641 KSG196636:KSH196641 LCC196636:LCD196641 LLY196636:LLZ196641 LVU196636:LVV196641 MFQ196636:MFR196641 MPM196636:MPN196641 MZI196636:MZJ196641 NJE196636:NJF196641 NTA196636:NTB196641 OCW196636:OCX196641 OMS196636:OMT196641 OWO196636:OWP196641 PGK196636:PGL196641 PQG196636:PQH196641 QAC196636:QAD196641 QJY196636:QJZ196641 QTU196636:QTV196641 RDQ196636:RDR196641 RNM196636:RNN196641 RXI196636:RXJ196641 SHE196636:SHF196641 SRA196636:SRB196641 TAW196636:TAX196641 TKS196636:TKT196641 TUO196636:TUP196641 UEK196636:UEL196641 UOG196636:UOH196641 UYC196636:UYD196641 VHY196636:VHZ196641 VRU196636:VRV196641 WBQ196636:WBR196641 WLM196636:WLN196641 WVI196636:WVJ196641 A262172:B262177 IW262172:IX262177 SS262172:ST262177 ACO262172:ACP262177 AMK262172:AML262177 AWG262172:AWH262177 BGC262172:BGD262177 BPY262172:BPZ262177 BZU262172:BZV262177 CJQ262172:CJR262177 CTM262172:CTN262177 DDI262172:DDJ262177 DNE262172:DNF262177 DXA262172:DXB262177 EGW262172:EGX262177 EQS262172:EQT262177 FAO262172:FAP262177 FKK262172:FKL262177 FUG262172:FUH262177 GEC262172:GED262177 GNY262172:GNZ262177 GXU262172:GXV262177 HHQ262172:HHR262177 HRM262172:HRN262177 IBI262172:IBJ262177 ILE262172:ILF262177 IVA262172:IVB262177 JEW262172:JEX262177 JOS262172:JOT262177 JYO262172:JYP262177 KIK262172:KIL262177 KSG262172:KSH262177 LCC262172:LCD262177 LLY262172:LLZ262177 LVU262172:LVV262177 MFQ262172:MFR262177 MPM262172:MPN262177 MZI262172:MZJ262177 NJE262172:NJF262177 NTA262172:NTB262177 OCW262172:OCX262177 OMS262172:OMT262177 OWO262172:OWP262177 PGK262172:PGL262177 PQG262172:PQH262177 QAC262172:QAD262177 QJY262172:QJZ262177 QTU262172:QTV262177 RDQ262172:RDR262177 RNM262172:RNN262177 RXI262172:RXJ262177 SHE262172:SHF262177 SRA262172:SRB262177 TAW262172:TAX262177 TKS262172:TKT262177 TUO262172:TUP262177 UEK262172:UEL262177 UOG262172:UOH262177 UYC262172:UYD262177 VHY262172:VHZ262177 VRU262172:VRV262177 WBQ262172:WBR262177 WLM262172:WLN262177 WVI262172:WVJ262177 A327708:B327713 IW327708:IX327713 SS327708:ST327713 ACO327708:ACP327713 AMK327708:AML327713 AWG327708:AWH327713 BGC327708:BGD327713 BPY327708:BPZ327713 BZU327708:BZV327713 CJQ327708:CJR327713 CTM327708:CTN327713 DDI327708:DDJ327713 DNE327708:DNF327713 DXA327708:DXB327713 EGW327708:EGX327713 EQS327708:EQT327713 FAO327708:FAP327713 FKK327708:FKL327713 FUG327708:FUH327713 GEC327708:GED327713 GNY327708:GNZ327713 GXU327708:GXV327713 HHQ327708:HHR327713 HRM327708:HRN327713 IBI327708:IBJ327713 ILE327708:ILF327713 IVA327708:IVB327713 JEW327708:JEX327713 JOS327708:JOT327713 JYO327708:JYP327713 KIK327708:KIL327713 KSG327708:KSH327713 LCC327708:LCD327713 LLY327708:LLZ327713 LVU327708:LVV327713 MFQ327708:MFR327713 MPM327708:MPN327713 MZI327708:MZJ327713 NJE327708:NJF327713 NTA327708:NTB327713 OCW327708:OCX327713 OMS327708:OMT327713 OWO327708:OWP327713 PGK327708:PGL327713 PQG327708:PQH327713 QAC327708:QAD327713 QJY327708:QJZ327713 QTU327708:QTV327713 RDQ327708:RDR327713 RNM327708:RNN327713 RXI327708:RXJ327713 SHE327708:SHF327713 SRA327708:SRB327713 TAW327708:TAX327713 TKS327708:TKT327713 TUO327708:TUP327713 UEK327708:UEL327713 UOG327708:UOH327713 UYC327708:UYD327713 VHY327708:VHZ327713 VRU327708:VRV327713 WBQ327708:WBR327713 WLM327708:WLN327713 WVI327708:WVJ327713 A393244:B393249 IW393244:IX393249 SS393244:ST393249 ACO393244:ACP393249 AMK393244:AML393249 AWG393244:AWH393249 BGC393244:BGD393249 BPY393244:BPZ393249 BZU393244:BZV393249 CJQ393244:CJR393249 CTM393244:CTN393249 DDI393244:DDJ393249 DNE393244:DNF393249 DXA393244:DXB393249 EGW393244:EGX393249 EQS393244:EQT393249 FAO393244:FAP393249 FKK393244:FKL393249 FUG393244:FUH393249 GEC393244:GED393249 GNY393244:GNZ393249 GXU393244:GXV393249 HHQ393244:HHR393249 HRM393244:HRN393249 IBI393244:IBJ393249 ILE393244:ILF393249 IVA393244:IVB393249 JEW393244:JEX393249 JOS393244:JOT393249 JYO393244:JYP393249 KIK393244:KIL393249 KSG393244:KSH393249 LCC393244:LCD393249 LLY393244:LLZ393249 LVU393244:LVV393249 MFQ393244:MFR393249 MPM393244:MPN393249 MZI393244:MZJ393249 NJE393244:NJF393249 NTA393244:NTB393249 OCW393244:OCX393249 OMS393244:OMT393249 OWO393244:OWP393249 PGK393244:PGL393249 PQG393244:PQH393249 QAC393244:QAD393249 QJY393244:QJZ393249 QTU393244:QTV393249 RDQ393244:RDR393249 RNM393244:RNN393249 RXI393244:RXJ393249 SHE393244:SHF393249 SRA393244:SRB393249 TAW393244:TAX393249 TKS393244:TKT393249 TUO393244:TUP393249 UEK393244:UEL393249 UOG393244:UOH393249 UYC393244:UYD393249 VHY393244:VHZ393249 VRU393244:VRV393249 WBQ393244:WBR393249 WLM393244:WLN393249 WVI393244:WVJ393249 A458780:B458785 IW458780:IX458785 SS458780:ST458785 ACO458780:ACP458785 AMK458780:AML458785 AWG458780:AWH458785 BGC458780:BGD458785 BPY458780:BPZ458785 BZU458780:BZV458785 CJQ458780:CJR458785 CTM458780:CTN458785 DDI458780:DDJ458785 DNE458780:DNF458785 DXA458780:DXB458785 EGW458780:EGX458785 EQS458780:EQT458785 FAO458780:FAP458785 FKK458780:FKL458785 FUG458780:FUH458785 GEC458780:GED458785 GNY458780:GNZ458785 GXU458780:GXV458785 HHQ458780:HHR458785 HRM458780:HRN458785 IBI458780:IBJ458785 ILE458780:ILF458785 IVA458780:IVB458785 JEW458780:JEX458785 JOS458780:JOT458785 JYO458780:JYP458785 KIK458780:KIL458785 KSG458780:KSH458785 LCC458780:LCD458785 LLY458780:LLZ458785 LVU458780:LVV458785 MFQ458780:MFR458785 MPM458780:MPN458785 MZI458780:MZJ458785 NJE458780:NJF458785 NTA458780:NTB458785 OCW458780:OCX458785 OMS458780:OMT458785 OWO458780:OWP458785 PGK458780:PGL458785 PQG458780:PQH458785 QAC458780:QAD458785 QJY458780:QJZ458785 QTU458780:QTV458785 RDQ458780:RDR458785 RNM458780:RNN458785 RXI458780:RXJ458785 SHE458780:SHF458785 SRA458780:SRB458785 TAW458780:TAX458785 TKS458780:TKT458785 TUO458780:TUP458785 UEK458780:UEL458785 UOG458780:UOH458785 UYC458780:UYD458785 VHY458780:VHZ458785 VRU458780:VRV458785 WBQ458780:WBR458785 WLM458780:WLN458785 WVI458780:WVJ458785 A524316:B524321 IW524316:IX524321 SS524316:ST524321 ACO524316:ACP524321 AMK524316:AML524321 AWG524316:AWH524321 BGC524316:BGD524321 BPY524316:BPZ524321 BZU524316:BZV524321 CJQ524316:CJR524321 CTM524316:CTN524321 DDI524316:DDJ524321 DNE524316:DNF524321 DXA524316:DXB524321 EGW524316:EGX524321 EQS524316:EQT524321 FAO524316:FAP524321 FKK524316:FKL524321 FUG524316:FUH524321 GEC524316:GED524321 GNY524316:GNZ524321 GXU524316:GXV524321 HHQ524316:HHR524321 HRM524316:HRN524321 IBI524316:IBJ524321 ILE524316:ILF524321 IVA524316:IVB524321 JEW524316:JEX524321 JOS524316:JOT524321 JYO524316:JYP524321 KIK524316:KIL524321 KSG524316:KSH524321 LCC524316:LCD524321 LLY524316:LLZ524321 LVU524316:LVV524321 MFQ524316:MFR524321 MPM524316:MPN524321 MZI524316:MZJ524321 NJE524316:NJF524321 NTA524316:NTB524321 OCW524316:OCX524321 OMS524316:OMT524321 OWO524316:OWP524321 PGK524316:PGL524321 PQG524316:PQH524321 QAC524316:QAD524321 QJY524316:QJZ524321 QTU524316:QTV524321 RDQ524316:RDR524321 RNM524316:RNN524321 RXI524316:RXJ524321 SHE524316:SHF524321 SRA524316:SRB524321 TAW524316:TAX524321 TKS524316:TKT524321 TUO524316:TUP524321 UEK524316:UEL524321 UOG524316:UOH524321 UYC524316:UYD524321 VHY524316:VHZ524321 VRU524316:VRV524321 WBQ524316:WBR524321 WLM524316:WLN524321 WVI524316:WVJ524321 A589852:B589857 IW589852:IX589857 SS589852:ST589857 ACO589852:ACP589857 AMK589852:AML589857 AWG589852:AWH589857 BGC589852:BGD589857 BPY589852:BPZ589857 BZU589852:BZV589857 CJQ589852:CJR589857 CTM589852:CTN589857 DDI589852:DDJ589857 DNE589852:DNF589857 DXA589852:DXB589857 EGW589852:EGX589857 EQS589852:EQT589857 FAO589852:FAP589857 FKK589852:FKL589857 FUG589852:FUH589857 GEC589852:GED589857 GNY589852:GNZ589857 GXU589852:GXV589857 HHQ589852:HHR589857 HRM589852:HRN589857 IBI589852:IBJ589857 ILE589852:ILF589857 IVA589852:IVB589857 JEW589852:JEX589857 JOS589852:JOT589857 JYO589852:JYP589857 KIK589852:KIL589857 KSG589852:KSH589857 LCC589852:LCD589857 LLY589852:LLZ589857 LVU589852:LVV589857 MFQ589852:MFR589857 MPM589852:MPN589857 MZI589852:MZJ589857 NJE589852:NJF589857 NTA589852:NTB589857 OCW589852:OCX589857 OMS589852:OMT589857 OWO589852:OWP589857 PGK589852:PGL589857 PQG589852:PQH589857 QAC589852:QAD589857 QJY589852:QJZ589857 QTU589852:QTV589857 RDQ589852:RDR589857 RNM589852:RNN589857 RXI589852:RXJ589857 SHE589852:SHF589857 SRA589852:SRB589857 TAW589852:TAX589857 TKS589852:TKT589857 TUO589852:TUP589857 UEK589852:UEL589857 UOG589852:UOH589857 UYC589852:UYD589857 VHY589852:VHZ589857 VRU589852:VRV589857 WBQ589852:WBR589857 WLM589852:WLN589857 WVI589852:WVJ589857 A655388:B655393 IW655388:IX655393 SS655388:ST655393 ACO655388:ACP655393 AMK655388:AML655393 AWG655388:AWH655393 BGC655388:BGD655393 BPY655388:BPZ655393 BZU655388:BZV655393 CJQ655388:CJR655393 CTM655388:CTN655393 DDI655388:DDJ655393 DNE655388:DNF655393 DXA655388:DXB655393 EGW655388:EGX655393 EQS655388:EQT655393 FAO655388:FAP655393 FKK655388:FKL655393 FUG655388:FUH655393 GEC655388:GED655393 GNY655388:GNZ655393 GXU655388:GXV655393 HHQ655388:HHR655393 HRM655388:HRN655393 IBI655388:IBJ655393 ILE655388:ILF655393 IVA655388:IVB655393 JEW655388:JEX655393 JOS655388:JOT655393 JYO655388:JYP655393 KIK655388:KIL655393 KSG655388:KSH655393 LCC655388:LCD655393 LLY655388:LLZ655393 LVU655388:LVV655393 MFQ655388:MFR655393 MPM655388:MPN655393 MZI655388:MZJ655393 NJE655388:NJF655393 NTA655388:NTB655393 OCW655388:OCX655393 OMS655388:OMT655393 OWO655388:OWP655393 PGK655388:PGL655393 PQG655388:PQH655393 QAC655388:QAD655393 QJY655388:QJZ655393 QTU655388:QTV655393 RDQ655388:RDR655393 RNM655388:RNN655393 RXI655388:RXJ655393 SHE655388:SHF655393 SRA655388:SRB655393 TAW655388:TAX655393 TKS655388:TKT655393 TUO655388:TUP655393 UEK655388:UEL655393 UOG655388:UOH655393 UYC655388:UYD655393 VHY655388:VHZ655393 VRU655388:VRV655393 WBQ655388:WBR655393 WLM655388:WLN655393 WVI655388:WVJ655393 A720924:B720929 IW720924:IX720929 SS720924:ST720929 ACO720924:ACP720929 AMK720924:AML720929 AWG720924:AWH720929 BGC720924:BGD720929 BPY720924:BPZ720929 BZU720924:BZV720929 CJQ720924:CJR720929 CTM720924:CTN720929 DDI720924:DDJ720929 DNE720924:DNF720929 DXA720924:DXB720929 EGW720924:EGX720929 EQS720924:EQT720929 FAO720924:FAP720929 FKK720924:FKL720929 FUG720924:FUH720929 GEC720924:GED720929 GNY720924:GNZ720929 GXU720924:GXV720929 HHQ720924:HHR720929 HRM720924:HRN720929 IBI720924:IBJ720929 ILE720924:ILF720929 IVA720924:IVB720929 JEW720924:JEX720929 JOS720924:JOT720929 JYO720924:JYP720929 KIK720924:KIL720929 KSG720924:KSH720929 LCC720924:LCD720929 LLY720924:LLZ720929 LVU720924:LVV720929 MFQ720924:MFR720929 MPM720924:MPN720929 MZI720924:MZJ720929 NJE720924:NJF720929 NTA720924:NTB720929 OCW720924:OCX720929 OMS720924:OMT720929 OWO720924:OWP720929 PGK720924:PGL720929 PQG720924:PQH720929 QAC720924:QAD720929 QJY720924:QJZ720929 QTU720924:QTV720929 RDQ720924:RDR720929 RNM720924:RNN720929 RXI720924:RXJ720929 SHE720924:SHF720929 SRA720924:SRB720929 TAW720924:TAX720929 TKS720924:TKT720929 TUO720924:TUP720929 UEK720924:UEL720929 UOG720924:UOH720929 UYC720924:UYD720929 VHY720924:VHZ720929 VRU720924:VRV720929 WBQ720924:WBR720929 WLM720924:WLN720929 WVI720924:WVJ720929 A786460:B786465 IW786460:IX786465 SS786460:ST786465 ACO786460:ACP786465 AMK786460:AML786465 AWG786460:AWH786465 BGC786460:BGD786465 BPY786460:BPZ786465 BZU786460:BZV786465 CJQ786460:CJR786465 CTM786460:CTN786465 DDI786460:DDJ786465 DNE786460:DNF786465 DXA786460:DXB786465 EGW786460:EGX786465 EQS786460:EQT786465 FAO786460:FAP786465 FKK786460:FKL786465 FUG786460:FUH786465 GEC786460:GED786465 GNY786460:GNZ786465 GXU786460:GXV786465 HHQ786460:HHR786465 HRM786460:HRN786465 IBI786460:IBJ786465 ILE786460:ILF786465 IVA786460:IVB786465 JEW786460:JEX786465 JOS786460:JOT786465 JYO786460:JYP786465 KIK786460:KIL786465 KSG786460:KSH786465 LCC786460:LCD786465 LLY786460:LLZ786465 LVU786460:LVV786465 MFQ786460:MFR786465 MPM786460:MPN786465 MZI786460:MZJ786465 NJE786460:NJF786465 NTA786460:NTB786465 OCW786460:OCX786465 OMS786460:OMT786465 OWO786460:OWP786465 PGK786460:PGL786465 PQG786460:PQH786465 QAC786460:QAD786465 QJY786460:QJZ786465 QTU786460:QTV786465 RDQ786460:RDR786465 RNM786460:RNN786465 RXI786460:RXJ786465 SHE786460:SHF786465 SRA786460:SRB786465 TAW786460:TAX786465 TKS786460:TKT786465 TUO786460:TUP786465 UEK786460:UEL786465 UOG786460:UOH786465 UYC786460:UYD786465 VHY786460:VHZ786465 VRU786460:VRV786465 WBQ786460:WBR786465 WLM786460:WLN786465 WVI786460:WVJ786465 A851996:B852001 IW851996:IX852001 SS851996:ST852001 ACO851996:ACP852001 AMK851996:AML852001 AWG851996:AWH852001 BGC851996:BGD852001 BPY851996:BPZ852001 BZU851996:BZV852001 CJQ851996:CJR852001 CTM851996:CTN852001 DDI851996:DDJ852001 DNE851996:DNF852001 DXA851996:DXB852001 EGW851996:EGX852001 EQS851996:EQT852001 FAO851996:FAP852001 FKK851996:FKL852001 FUG851996:FUH852001 GEC851996:GED852001 GNY851996:GNZ852001 GXU851996:GXV852001 HHQ851996:HHR852001 HRM851996:HRN852001 IBI851996:IBJ852001 ILE851996:ILF852001 IVA851996:IVB852001 JEW851996:JEX852001 JOS851996:JOT852001 JYO851996:JYP852001 KIK851996:KIL852001 KSG851996:KSH852001 LCC851996:LCD852001 LLY851996:LLZ852001 LVU851996:LVV852001 MFQ851996:MFR852001 MPM851996:MPN852001 MZI851996:MZJ852001 NJE851996:NJF852001 NTA851996:NTB852001 OCW851996:OCX852001 OMS851996:OMT852001 OWO851996:OWP852001 PGK851996:PGL852001 PQG851996:PQH852001 QAC851996:QAD852001 QJY851996:QJZ852001 QTU851996:QTV852001 RDQ851996:RDR852001 RNM851996:RNN852001 RXI851996:RXJ852001 SHE851996:SHF852001 SRA851996:SRB852001 TAW851996:TAX852001 TKS851996:TKT852001 TUO851996:TUP852001 UEK851996:UEL852001 UOG851996:UOH852001 UYC851996:UYD852001 VHY851996:VHZ852001 VRU851996:VRV852001 WBQ851996:WBR852001 WLM851996:WLN852001 WVI851996:WVJ852001 A917532:B917537 IW917532:IX917537 SS917532:ST917537 ACO917532:ACP917537 AMK917532:AML917537 AWG917532:AWH917537 BGC917532:BGD917537 BPY917532:BPZ917537 BZU917532:BZV917537 CJQ917532:CJR917537 CTM917532:CTN917537 DDI917532:DDJ917537 DNE917532:DNF917537 DXA917532:DXB917537 EGW917532:EGX917537 EQS917532:EQT917537 FAO917532:FAP917537 FKK917532:FKL917537 FUG917532:FUH917537 GEC917532:GED917537 GNY917532:GNZ917537 GXU917532:GXV917537 HHQ917532:HHR917537 HRM917532:HRN917537 IBI917532:IBJ917537 ILE917532:ILF917537 IVA917532:IVB917537 JEW917532:JEX917537 JOS917532:JOT917537 JYO917532:JYP917537 KIK917532:KIL917537 KSG917532:KSH917537 LCC917532:LCD917537 LLY917532:LLZ917537 LVU917532:LVV917537 MFQ917532:MFR917537 MPM917532:MPN917537 MZI917532:MZJ917537 NJE917532:NJF917537 NTA917532:NTB917537 OCW917532:OCX917537 OMS917532:OMT917537 OWO917532:OWP917537 PGK917532:PGL917537 PQG917532:PQH917537 QAC917532:QAD917537 QJY917532:QJZ917537 QTU917532:QTV917537 RDQ917532:RDR917537 RNM917532:RNN917537 RXI917532:RXJ917537 SHE917532:SHF917537 SRA917532:SRB917537 TAW917532:TAX917537 TKS917532:TKT917537 TUO917532:TUP917537 UEK917532:UEL917537 UOG917532:UOH917537 UYC917532:UYD917537 VHY917532:VHZ917537 VRU917532:VRV917537 WBQ917532:WBR917537 WLM917532:WLN917537 WVI917532:WVJ917537 A983068:B983073 IW983068:IX983073 SS983068:ST983073 ACO983068:ACP983073 AMK983068:AML983073 AWG983068:AWH983073 BGC983068:BGD983073 BPY983068:BPZ983073 BZU983068:BZV983073 CJQ983068:CJR983073 CTM983068:CTN983073 DDI983068:DDJ983073 DNE983068:DNF983073 DXA983068:DXB983073 EGW983068:EGX983073 EQS983068:EQT983073 FAO983068:FAP983073 FKK983068:FKL983073 FUG983068:FUH983073 GEC983068:GED983073 GNY983068:GNZ983073 GXU983068:GXV983073 HHQ983068:HHR983073 HRM983068:HRN983073 IBI983068:IBJ983073 ILE983068:ILF983073 IVA983068:IVB983073 JEW983068:JEX983073 JOS983068:JOT983073 JYO983068:JYP983073 KIK983068:KIL983073 KSG983068:KSH983073 LCC983068:LCD983073 LLY983068:LLZ983073 LVU983068:LVV983073 MFQ983068:MFR983073 MPM983068:MPN983073 MZI983068:MZJ983073 NJE983068:NJF983073 NTA983068:NTB983073 OCW983068:OCX983073 OMS983068:OMT983073 OWO983068:OWP983073 PGK983068:PGL983073 PQG983068:PQH983073 QAC983068:QAD983073 QJY983068:QJZ983073 QTU983068:QTV983073 RDQ983068:RDR983073 RNM983068:RNN983073 RXI983068:RXJ983073 SHE983068:SHF983073 SRA983068:SRB983073 TAW983068:TAX983073 TKS983068:TKT983073 TUO983068:TUP983073 UEK983068:UEL983073 UOG983068:UOH983073 UYC983068:UYD983073 VHY983068:VHZ983073 VRU983068:VRV983073 WBQ983068:WBR983073 WLM983068:WLN983073 WVI983068:WVJ983073 A34:B36 IW34:IX36 SS34:ST36 ACO34:ACP36 AMK34:AML36 AWG34:AWH36 BGC34:BGD36 BPY34:BPZ36 BZU34:BZV36 CJQ34:CJR36 CTM34:CTN36 DDI34:DDJ36 DNE34:DNF36 DXA34:DXB36 EGW34:EGX36 EQS34:EQT36 FAO34:FAP36 FKK34:FKL36 FUG34:FUH36 GEC34:GED36 GNY34:GNZ36 GXU34:GXV36 HHQ34:HHR36 HRM34:HRN36 IBI34:IBJ36 ILE34:ILF36 IVA34:IVB36 JEW34:JEX36 JOS34:JOT36 JYO34:JYP36 KIK34:KIL36 KSG34:KSH36 LCC34:LCD36 LLY34:LLZ36 LVU34:LVV36 MFQ34:MFR36 MPM34:MPN36 MZI34:MZJ36 NJE34:NJF36 NTA34:NTB36 OCW34:OCX36 OMS34:OMT36 OWO34:OWP36 PGK34:PGL36 PQG34:PQH36 QAC34:QAD36 QJY34:QJZ36 QTU34:QTV36 RDQ34:RDR36 RNM34:RNN36 RXI34:RXJ36 SHE34:SHF36 SRA34:SRB36 TAW34:TAX36 TKS34:TKT36 TUO34:TUP36 UEK34:UEL36 UOG34:UOH36 UYC34:UYD36 VHY34:VHZ36 VRU34:VRV36 WBQ34:WBR36 WLM34:WLN36 WVI34:WVJ36 A65571:B65573 IW65571:IX65573 SS65571:ST65573 ACO65571:ACP65573 AMK65571:AML65573 AWG65571:AWH65573 BGC65571:BGD65573 BPY65571:BPZ65573 BZU65571:BZV65573 CJQ65571:CJR65573 CTM65571:CTN65573 DDI65571:DDJ65573 DNE65571:DNF65573 DXA65571:DXB65573 EGW65571:EGX65573 EQS65571:EQT65573 FAO65571:FAP65573 FKK65571:FKL65573 FUG65571:FUH65573 GEC65571:GED65573 GNY65571:GNZ65573 GXU65571:GXV65573 HHQ65571:HHR65573 HRM65571:HRN65573 IBI65571:IBJ65573 ILE65571:ILF65573 IVA65571:IVB65573 JEW65571:JEX65573 JOS65571:JOT65573 JYO65571:JYP65573 KIK65571:KIL65573 KSG65571:KSH65573 LCC65571:LCD65573 LLY65571:LLZ65573 LVU65571:LVV65573 MFQ65571:MFR65573 MPM65571:MPN65573 MZI65571:MZJ65573 NJE65571:NJF65573 NTA65571:NTB65573 OCW65571:OCX65573 OMS65571:OMT65573 OWO65571:OWP65573 PGK65571:PGL65573 PQG65571:PQH65573 QAC65571:QAD65573 QJY65571:QJZ65573 QTU65571:QTV65573 RDQ65571:RDR65573 RNM65571:RNN65573 RXI65571:RXJ65573 SHE65571:SHF65573 SRA65571:SRB65573 TAW65571:TAX65573 TKS65571:TKT65573 TUO65571:TUP65573 UEK65571:UEL65573 UOG65571:UOH65573 UYC65571:UYD65573 VHY65571:VHZ65573 VRU65571:VRV65573 WBQ65571:WBR65573 WLM65571:WLN65573 WVI65571:WVJ65573 A131107:B131109 IW131107:IX131109 SS131107:ST131109 ACO131107:ACP131109 AMK131107:AML131109 AWG131107:AWH131109 BGC131107:BGD131109 BPY131107:BPZ131109 BZU131107:BZV131109 CJQ131107:CJR131109 CTM131107:CTN131109 DDI131107:DDJ131109 DNE131107:DNF131109 DXA131107:DXB131109 EGW131107:EGX131109 EQS131107:EQT131109 FAO131107:FAP131109 FKK131107:FKL131109 FUG131107:FUH131109 GEC131107:GED131109 GNY131107:GNZ131109 GXU131107:GXV131109 HHQ131107:HHR131109 HRM131107:HRN131109 IBI131107:IBJ131109 ILE131107:ILF131109 IVA131107:IVB131109 JEW131107:JEX131109 JOS131107:JOT131109 JYO131107:JYP131109 KIK131107:KIL131109 KSG131107:KSH131109 LCC131107:LCD131109 LLY131107:LLZ131109 LVU131107:LVV131109 MFQ131107:MFR131109 MPM131107:MPN131109 MZI131107:MZJ131109 NJE131107:NJF131109 NTA131107:NTB131109 OCW131107:OCX131109 OMS131107:OMT131109 OWO131107:OWP131109 PGK131107:PGL131109 PQG131107:PQH131109 QAC131107:QAD131109 QJY131107:QJZ131109 QTU131107:QTV131109 RDQ131107:RDR131109 RNM131107:RNN131109 RXI131107:RXJ131109 SHE131107:SHF131109 SRA131107:SRB131109 TAW131107:TAX131109 TKS131107:TKT131109 TUO131107:TUP131109 UEK131107:UEL131109 UOG131107:UOH131109 UYC131107:UYD131109 VHY131107:VHZ131109 VRU131107:VRV131109 WBQ131107:WBR131109 WLM131107:WLN131109 WVI131107:WVJ131109 A196643:B196645 IW196643:IX196645 SS196643:ST196645 ACO196643:ACP196645 AMK196643:AML196645 AWG196643:AWH196645 BGC196643:BGD196645 BPY196643:BPZ196645 BZU196643:BZV196645 CJQ196643:CJR196645 CTM196643:CTN196645 DDI196643:DDJ196645 DNE196643:DNF196645 DXA196643:DXB196645 EGW196643:EGX196645 EQS196643:EQT196645 FAO196643:FAP196645 FKK196643:FKL196645 FUG196643:FUH196645 GEC196643:GED196645 GNY196643:GNZ196645 GXU196643:GXV196645 HHQ196643:HHR196645 HRM196643:HRN196645 IBI196643:IBJ196645 ILE196643:ILF196645 IVA196643:IVB196645 JEW196643:JEX196645 JOS196643:JOT196645 JYO196643:JYP196645 KIK196643:KIL196645 KSG196643:KSH196645 LCC196643:LCD196645 LLY196643:LLZ196645 LVU196643:LVV196645 MFQ196643:MFR196645 MPM196643:MPN196645 MZI196643:MZJ196645 NJE196643:NJF196645 NTA196643:NTB196645 OCW196643:OCX196645 OMS196643:OMT196645 OWO196643:OWP196645 PGK196643:PGL196645 PQG196643:PQH196645 QAC196643:QAD196645 QJY196643:QJZ196645 QTU196643:QTV196645 RDQ196643:RDR196645 RNM196643:RNN196645 RXI196643:RXJ196645 SHE196643:SHF196645 SRA196643:SRB196645 TAW196643:TAX196645 TKS196643:TKT196645 TUO196643:TUP196645 UEK196643:UEL196645 UOG196643:UOH196645 UYC196643:UYD196645 VHY196643:VHZ196645 VRU196643:VRV196645 WBQ196643:WBR196645 WLM196643:WLN196645 WVI196643:WVJ196645 A262179:B262181 IW262179:IX262181 SS262179:ST262181 ACO262179:ACP262181 AMK262179:AML262181 AWG262179:AWH262181 BGC262179:BGD262181 BPY262179:BPZ262181 BZU262179:BZV262181 CJQ262179:CJR262181 CTM262179:CTN262181 DDI262179:DDJ262181 DNE262179:DNF262181 DXA262179:DXB262181 EGW262179:EGX262181 EQS262179:EQT262181 FAO262179:FAP262181 FKK262179:FKL262181 FUG262179:FUH262181 GEC262179:GED262181 GNY262179:GNZ262181 GXU262179:GXV262181 HHQ262179:HHR262181 HRM262179:HRN262181 IBI262179:IBJ262181 ILE262179:ILF262181 IVA262179:IVB262181 JEW262179:JEX262181 JOS262179:JOT262181 JYO262179:JYP262181 KIK262179:KIL262181 KSG262179:KSH262181 LCC262179:LCD262181 LLY262179:LLZ262181 LVU262179:LVV262181 MFQ262179:MFR262181 MPM262179:MPN262181 MZI262179:MZJ262181 NJE262179:NJF262181 NTA262179:NTB262181 OCW262179:OCX262181 OMS262179:OMT262181 OWO262179:OWP262181 PGK262179:PGL262181 PQG262179:PQH262181 QAC262179:QAD262181 QJY262179:QJZ262181 QTU262179:QTV262181 RDQ262179:RDR262181 RNM262179:RNN262181 RXI262179:RXJ262181 SHE262179:SHF262181 SRA262179:SRB262181 TAW262179:TAX262181 TKS262179:TKT262181 TUO262179:TUP262181 UEK262179:UEL262181 UOG262179:UOH262181 UYC262179:UYD262181 VHY262179:VHZ262181 VRU262179:VRV262181 WBQ262179:WBR262181 WLM262179:WLN262181 WVI262179:WVJ262181 A327715:B327717 IW327715:IX327717 SS327715:ST327717 ACO327715:ACP327717 AMK327715:AML327717 AWG327715:AWH327717 BGC327715:BGD327717 BPY327715:BPZ327717 BZU327715:BZV327717 CJQ327715:CJR327717 CTM327715:CTN327717 DDI327715:DDJ327717 DNE327715:DNF327717 DXA327715:DXB327717 EGW327715:EGX327717 EQS327715:EQT327717 FAO327715:FAP327717 FKK327715:FKL327717 FUG327715:FUH327717 GEC327715:GED327717 GNY327715:GNZ327717 GXU327715:GXV327717 HHQ327715:HHR327717 HRM327715:HRN327717 IBI327715:IBJ327717 ILE327715:ILF327717 IVA327715:IVB327717 JEW327715:JEX327717 JOS327715:JOT327717 JYO327715:JYP327717 KIK327715:KIL327717 KSG327715:KSH327717 LCC327715:LCD327717 LLY327715:LLZ327717 LVU327715:LVV327717 MFQ327715:MFR327717 MPM327715:MPN327717 MZI327715:MZJ327717 NJE327715:NJF327717 NTA327715:NTB327717 OCW327715:OCX327717 OMS327715:OMT327717 OWO327715:OWP327717 PGK327715:PGL327717 PQG327715:PQH327717 QAC327715:QAD327717 QJY327715:QJZ327717 QTU327715:QTV327717 RDQ327715:RDR327717 RNM327715:RNN327717 RXI327715:RXJ327717 SHE327715:SHF327717 SRA327715:SRB327717 TAW327715:TAX327717 TKS327715:TKT327717 TUO327715:TUP327717 UEK327715:UEL327717 UOG327715:UOH327717 UYC327715:UYD327717 VHY327715:VHZ327717 VRU327715:VRV327717 WBQ327715:WBR327717 WLM327715:WLN327717 WVI327715:WVJ327717 A393251:B393253 IW393251:IX393253 SS393251:ST393253 ACO393251:ACP393253 AMK393251:AML393253 AWG393251:AWH393253 BGC393251:BGD393253 BPY393251:BPZ393253 BZU393251:BZV393253 CJQ393251:CJR393253 CTM393251:CTN393253 DDI393251:DDJ393253 DNE393251:DNF393253 DXA393251:DXB393253 EGW393251:EGX393253 EQS393251:EQT393253 FAO393251:FAP393253 FKK393251:FKL393253 FUG393251:FUH393253 GEC393251:GED393253 GNY393251:GNZ393253 GXU393251:GXV393253 HHQ393251:HHR393253 HRM393251:HRN393253 IBI393251:IBJ393253 ILE393251:ILF393253 IVA393251:IVB393253 JEW393251:JEX393253 JOS393251:JOT393253 JYO393251:JYP393253 KIK393251:KIL393253 KSG393251:KSH393253 LCC393251:LCD393253 LLY393251:LLZ393253 LVU393251:LVV393253 MFQ393251:MFR393253 MPM393251:MPN393253 MZI393251:MZJ393253 NJE393251:NJF393253 NTA393251:NTB393253 OCW393251:OCX393253 OMS393251:OMT393253 OWO393251:OWP393253 PGK393251:PGL393253 PQG393251:PQH393253 QAC393251:QAD393253 QJY393251:QJZ393253 QTU393251:QTV393253 RDQ393251:RDR393253 RNM393251:RNN393253 RXI393251:RXJ393253 SHE393251:SHF393253 SRA393251:SRB393253 TAW393251:TAX393253 TKS393251:TKT393253 TUO393251:TUP393253 UEK393251:UEL393253 UOG393251:UOH393253 UYC393251:UYD393253 VHY393251:VHZ393253 VRU393251:VRV393253 WBQ393251:WBR393253 WLM393251:WLN393253 WVI393251:WVJ393253 A458787:B458789 IW458787:IX458789 SS458787:ST458789 ACO458787:ACP458789 AMK458787:AML458789 AWG458787:AWH458789 BGC458787:BGD458789 BPY458787:BPZ458789 BZU458787:BZV458789 CJQ458787:CJR458789 CTM458787:CTN458789 DDI458787:DDJ458789 DNE458787:DNF458789 DXA458787:DXB458789 EGW458787:EGX458789 EQS458787:EQT458789 FAO458787:FAP458789 FKK458787:FKL458789 FUG458787:FUH458789 GEC458787:GED458789 GNY458787:GNZ458789 GXU458787:GXV458789 HHQ458787:HHR458789 HRM458787:HRN458789 IBI458787:IBJ458789 ILE458787:ILF458789 IVA458787:IVB458789 JEW458787:JEX458789 JOS458787:JOT458789 JYO458787:JYP458789 KIK458787:KIL458789 KSG458787:KSH458789 LCC458787:LCD458789 LLY458787:LLZ458789 LVU458787:LVV458789 MFQ458787:MFR458789 MPM458787:MPN458789 MZI458787:MZJ458789 NJE458787:NJF458789 NTA458787:NTB458789 OCW458787:OCX458789 OMS458787:OMT458789 OWO458787:OWP458789 PGK458787:PGL458789 PQG458787:PQH458789 QAC458787:QAD458789 QJY458787:QJZ458789 QTU458787:QTV458789 RDQ458787:RDR458789 RNM458787:RNN458789 RXI458787:RXJ458789 SHE458787:SHF458789 SRA458787:SRB458789 TAW458787:TAX458789 TKS458787:TKT458789 TUO458787:TUP458789 UEK458787:UEL458789 UOG458787:UOH458789 UYC458787:UYD458789 VHY458787:VHZ458789 VRU458787:VRV458789 WBQ458787:WBR458789 WLM458787:WLN458789 WVI458787:WVJ458789 A524323:B524325 IW524323:IX524325 SS524323:ST524325 ACO524323:ACP524325 AMK524323:AML524325 AWG524323:AWH524325 BGC524323:BGD524325 BPY524323:BPZ524325 BZU524323:BZV524325 CJQ524323:CJR524325 CTM524323:CTN524325 DDI524323:DDJ524325 DNE524323:DNF524325 DXA524323:DXB524325 EGW524323:EGX524325 EQS524323:EQT524325 FAO524323:FAP524325 FKK524323:FKL524325 FUG524323:FUH524325 GEC524323:GED524325 GNY524323:GNZ524325 GXU524323:GXV524325 HHQ524323:HHR524325 HRM524323:HRN524325 IBI524323:IBJ524325 ILE524323:ILF524325 IVA524323:IVB524325 JEW524323:JEX524325 JOS524323:JOT524325 JYO524323:JYP524325 KIK524323:KIL524325 KSG524323:KSH524325 LCC524323:LCD524325 LLY524323:LLZ524325 LVU524323:LVV524325 MFQ524323:MFR524325 MPM524323:MPN524325 MZI524323:MZJ524325 NJE524323:NJF524325 NTA524323:NTB524325 OCW524323:OCX524325 OMS524323:OMT524325 OWO524323:OWP524325 PGK524323:PGL524325 PQG524323:PQH524325 QAC524323:QAD524325 QJY524323:QJZ524325 QTU524323:QTV524325 RDQ524323:RDR524325 RNM524323:RNN524325 RXI524323:RXJ524325 SHE524323:SHF524325 SRA524323:SRB524325 TAW524323:TAX524325 TKS524323:TKT524325 TUO524323:TUP524325 UEK524323:UEL524325 UOG524323:UOH524325 UYC524323:UYD524325 VHY524323:VHZ524325 VRU524323:VRV524325 WBQ524323:WBR524325 WLM524323:WLN524325 WVI524323:WVJ524325 A589859:B589861 IW589859:IX589861 SS589859:ST589861 ACO589859:ACP589861 AMK589859:AML589861 AWG589859:AWH589861 BGC589859:BGD589861 BPY589859:BPZ589861 BZU589859:BZV589861 CJQ589859:CJR589861 CTM589859:CTN589861 DDI589859:DDJ589861 DNE589859:DNF589861 DXA589859:DXB589861 EGW589859:EGX589861 EQS589859:EQT589861 FAO589859:FAP589861 FKK589859:FKL589861 FUG589859:FUH589861 GEC589859:GED589861 GNY589859:GNZ589861 GXU589859:GXV589861 HHQ589859:HHR589861 HRM589859:HRN589861 IBI589859:IBJ589861 ILE589859:ILF589861 IVA589859:IVB589861 JEW589859:JEX589861 JOS589859:JOT589861 JYO589859:JYP589861 KIK589859:KIL589861 KSG589859:KSH589861 LCC589859:LCD589861 LLY589859:LLZ589861 LVU589859:LVV589861 MFQ589859:MFR589861 MPM589859:MPN589861 MZI589859:MZJ589861 NJE589859:NJF589861 NTA589859:NTB589861 OCW589859:OCX589861 OMS589859:OMT589861 OWO589859:OWP589861 PGK589859:PGL589861 PQG589859:PQH589861 QAC589859:QAD589861 QJY589859:QJZ589861 QTU589859:QTV589861 RDQ589859:RDR589861 RNM589859:RNN589861 RXI589859:RXJ589861 SHE589859:SHF589861 SRA589859:SRB589861 TAW589859:TAX589861 TKS589859:TKT589861 TUO589859:TUP589861 UEK589859:UEL589861 UOG589859:UOH589861 UYC589859:UYD589861 VHY589859:VHZ589861 VRU589859:VRV589861 WBQ589859:WBR589861 WLM589859:WLN589861 WVI589859:WVJ589861 A655395:B655397 IW655395:IX655397 SS655395:ST655397 ACO655395:ACP655397 AMK655395:AML655397 AWG655395:AWH655397 BGC655395:BGD655397 BPY655395:BPZ655397 BZU655395:BZV655397 CJQ655395:CJR655397 CTM655395:CTN655397 DDI655395:DDJ655397 DNE655395:DNF655397 DXA655395:DXB655397 EGW655395:EGX655397 EQS655395:EQT655397 FAO655395:FAP655397 FKK655395:FKL655397 FUG655395:FUH655397 GEC655395:GED655397 GNY655395:GNZ655397 GXU655395:GXV655397 HHQ655395:HHR655397 HRM655395:HRN655397 IBI655395:IBJ655397 ILE655395:ILF655397 IVA655395:IVB655397 JEW655395:JEX655397 JOS655395:JOT655397 JYO655395:JYP655397 KIK655395:KIL655397 KSG655395:KSH655397 LCC655395:LCD655397 LLY655395:LLZ655397 LVU655395:LVV655397 MFQ655395:MFR655397 MPM655395:MPN655397 MZI655395:MZJ655397 NJE655395:NJF655397 NTA655395:NTB655397 OCW655395:OCX655397 OMS655395:OMT655397 OWO655395:OWP655397 PGK655395:PGL655397 PQG655395:PQH655397 QAC655395:QAD655397 QJY655395:QJZ655397 QTU655395:QTV655397 RDQ655395:RDR655397 RNM655395:RNN655397 RXI655395:RXJ655397 SHE655395:SHF655397 SRA655395:SRB655397 TAW655395:TAX655397 TKS655395:TKT655397 TUO655395:TUP655397 UEK655395:UEL655397 UOG655395:UOH655397 UYC655395:UYD655397 VHY655395:VHZ655397 VRU655395:VRV655397 WBQ655395:WBR655397 WLM655395:WLN655397 WVI655395:WVJ655397 A720931:B720933 IW720931:IX720933 SS720931:ST720933 ACO720931:ACP720933 AMK720931:AML720933 AWG720931:AWH720933 BGC720931:BGD720933 BPY720931:BPZ720933 BZU720931:BZV720933 CJQ720931:CJR720933 CTM720931:CTN720933 DDI720931:DDJ720933 DNE720931:DNF720933 DXA720931:DXB720933 EGW720931:EGX720933 EQS720931:EQT720933 FAO720931:FAP720933 FKK720931:FKL720933 FUG720931:FUH720933 GEC720931:GED720933 GNY720931:GNZ720933 GXU720931:GXV720933 HHQ720931:HHR720933 HRM720931:HRN720933 IBI720931:IBJ720933 ILE720931:ILF720933 IVA720931:IVB720933 JEW720931:JEX720933 JOS720931:JOT720933 JYO720931:JYP720933 KIK720931:KIL720933 KSG720931:KSH720933 LCC720931:LCD720933 LLY720931:LLZ720933 LVU720931:LVV720933 MFQ720931:MFR720933 MPM720931:MPN720933 MZI720931:MZJ720933 NJE720931:NJF720933 NTA720931:NTB720933 OCW720931:OCX720933 OMS720931:OMT720933 OWO720931:OWP720933 PGK720931:PGL720933 PQG720931:PQH720933 QAC720931:QAD720933 QJY720931:QJZ720933 QTU720931:QTV720933 RDQ720931:RDR720933 RNM720931:RNN720933 RXI720931:RXJ720933 SHE720931:SHF720933 SRA720931:SRB720933 TAW720931:TAX720933 TKS720931:TKT720933 TUO720931:TUP720933 UEK720931:UEL720933 UOG720931:UOH720933 UYC720931:UYD720933 VHY720931:VHZ720933 VRU720931:VRV720933 WBQ720931:WBR720933 WLM720931:WLN720933 WVI720931:WVJ720933 A786467:B786469 IW786467:IX786469 SS786467:ST786469 ACO786467:ACP786469 AMK786467:AML786469 AWG786467:AWH786469 BGC786467:BGD786469 BPY786467:BPZ786469 BZU786467:BZV786469 CJQ786467:CJR786469 CTM786467:CTN786469 DDI786467:DDJ786469 DNE786467:DNF786469 DXA786467:DXB786469 EGW786467:EGX786469 EQS786467:EQT786469 FAO786467:FAP786469 FKK786467:FKL786469 FUG786467:FUH786469 GEC786467:GED786469 GNY786467:GNZ786469 GXU786467:GXV786469 HHQ786467:HHR786469 HRM786467:HRN786469 IBI786467:IBJ786469 ILE786467:ILF786469 IVA786467:IVB786469 JEW786467:JEX786469 JOS786467:JOT786469 JYO786467:JYP786469 KIK786467:KIL786469 KSG786467:KSH786469 LCC786467:LCD786469 LLY786467:LLZ786469 LVU786467:LVV786469 MFQ786467:MFR786469 MPM786467:MPN786469 MZI786467:MZJ786469 NJE786467:NJF786469 NTA786467:NTB786469 OCW786467:OCX786469 OMS786467:OMT786469 OWO786467:OWP786469 PGK786467:PGL786469 PQG786467:PQH786469 QAC786467:QAD786469 QJY786467:QJZ786469 QTU786467:QTV786469 RDQ786467:RDR786469 RNM786467:RNN786469 RXI786467:RXJ786469 SHE786467:SHF786469 SRA786467:SRB786469 TAW786467:TAX786469 TKS786467:TKT786469 TUO786467:TUP786469 UEK786467:UEL786469 UOG786467:UOH786469 UYC786467:UYD786469 VHY786467:VHZ786469 VRU786467:VRV786469 WBQ786467:WBR786469 WLM786467:WLN786469 WVI786467:WVJ786469 A852003:B852005 IW852003:IX852005 SS852003:ST852005 ACO852003:ACP852005 AMK852003:AML852005 AWG852003:AWH852005 BGC852003:BGD852005 BPY852003:BPZ852005 BZU852003:BZV852005 CJQ852003:CJR852005 CTM852003:CTN852005 DDI852003:DDJ852005 DNE852003:DNF852005 DXA852003:DXB852005 EGW852003:EGX852005 EQS852003:EQT852005 FAO852003:FAP852005 FKK852003:FKL852005 FUG852003:FUH852005 GEC852003:GED852005 GNY852003:GNZ852005 GXU852003:GXV852005 HHQ852003:HHR852005 HRM852003:HRN852005 IBI852003:IBJ852005 ILE852003:ILF852005 IVA852003:IVB852005 JEW852003:JEX852005 JOS852003:JOT852005 JYO852003:JYP852005 KIK852003:KIL852005 KSG852003:KSH852005 LCC852003:LCD852005 LLY852003:LLZ852005 LVU852003:LVV852005 MFQ852003:MFR852005 MPM852003:MPN852005 MZI852003:MZJ852005 NJE852003:NJF852005 NTA852003:NTB852005 OCW852003:OCX852005 OMS852003:OMT852005 OWO852003:OWP852005 PGK852003:PGL852005 PQG852003:PQH852005 QAC852003:QAD852005 QJY852003:QJZ852005 QTU852003:QTV852005 RDQ852003:RDR852005 RNM852003:RNN852005 RXI852003:RXJ852005 SHE852003:SHF852005 SRA852003:SRB852005 TAW852003:TAX852005 TKS852003:TKT852005 TUO852003:TUP852005 UEK852003:UEL852005 UOG852003:UOH852005 UYC852003:UYD852005 VHY852003:VHZ852005 VRU852003:VRV852005 WBQ852003:WBR852005 WLM852003:WLN852005 WVI852003:WVJ852005 A917539:B917541 IW917539:IX917541 SS917539:ST917541 ACO917539:ACP917541 AMK917539:AML917541 AWG917539:AWH917541 BGC917539:BGD917541 BPY917539:BPZ917541 BZU917539:BZV917541 CJQ917539:CJR917541 CTM917539:CTN917541 DDI917539:DDJ917541 DNE917539:DNF917541 DXA917539:DXB917541 EGW917539:EGX917541 EQS917539:EQT917541 FAO917539:FAP917541 FKK917539:FKL917541 FUG917539:FUH917541 GEC917539:GED917541 GNY917539:GNZ917541 GXU917539:GXV917541 HHQ917539:HHR917541 HRM917539:HRN917541 IBI917539:IBJ917541 ILE917539:ILF917541 IVA917539:IVB917541 JEW917539:JEX917541 JOS917539:JOT917541 JYO917539:JYP917541 KIK917539:KIL917541 KSG917539:KSH917541 LCC917539:LCD917541 LLY917539:LLZ917541 LVU917539:LVV917541 MFQ917539:MFR917541 MPM917539:MPN917541 MZI917539:MZJ917541 NJE917539:NJF917541 NTA917539:NTB917541 OCW917539:OCX917541 OMS917539:OMT917541 OWO917539:OWP917541 PGK917539:PGL917541 PQG917539:PQH917541 QAC917539:QAD917541 QJY917539:QJZ917541 QTU917539:QTV917541 RDQ917539:RDR917541 RNM917539:RNN917541 RXI917539:RXJ917541 SHE917539:SHF917541 SRA917539:SRB917541 TAW917539:TAX917541 TKS917539:TKT917541 TUO917539:TUP917541 UEK917539:UEL917541 UOG917539:UOH917541 UYC917539:UYD917541 VHY917539:VHZ917541 VRU917539:VRV917541 WBQ917539:WBR917541 WLM917539:WLN917541 WVI917539:WVJ917541 A983075:B983077 IW983075:IX983077 SS983075:ST983077 ACO983075:ACP983077 AMK983075:AML983077 AWG983075:AWH983077 BGC983075:BGD983077 BPY983075:BPZ983077 BZU983075:BZV983077 CJQ983075:CJR983077 CTM983075:CTN983077 DDI983075:DDJ983077 DNE983075:DNF983077 DXA983075:DXB983077 EGW983075:EGX983077 EQS983075:EQT983077 FAO983075:FAP983077 FKK983075:FKL983077 FUG983075:FUH983077 GEC983075:GED983077 GNY983075:GNZ983077 GXU983075:GXV983077 HHQ983075:HHR983077 HRM983075:HRN983077 IBI983075:IBJ983077 ILE983075:ILF983077 IVA983075:IVB983077 JEW983075:JEX983077 JOS983075:JOT983077 JYO983075:JYP983077 KIK983075:KIL983077 KSG983075:KSH983077 LCC983075:LCD983077 LLY983075:LLZ983077 LVU983075:LVV983077 MFQ983075:MFR983077 MPM983075:MPN983077 MZI983075:MZJ983077 NJE983075:NJF983077 NTA983075:NTB983077 OCW983075:OCX983077 OMS983075:OMT983077 OWO983075:OWP983077 PGK983075:PGL983077 PQG983075:PQH983077 QAC983075:QAD983077 QJY983075:QJZ983077 QTU983075:QTV983077 RDQ983075:RDR983077 RNM983075:RNN983077 RXI983075:RXJ983077 SHE983075:SHF983077 SRA983075:SRB983077 TAW983075:TAX983077 TKS983075:TKT983077 TUO983075:TUP983077 UEK983075:UEL983077 UOG983075:UOH983077 UYC983075:UYD983077 VHY983075:VHZ983077 VRU983075:VRV983077 WBQ983075:WBR983077 WLM983075:WLN983077 WVI983075:WVJ983077 A38:B38 IW38:IX38 SS38:ST38 ACO38:ACP38 AMK38:AML38 AWG38:AWH38 BGC38:BGD38 BPY38:BPZ38 BZU38:BZV38 CJQ38:CJR38 CTM38:CTN38 DDI38:DDJ38 DNE38:DNF38 DXA38:DXB38 EGW38:EGX38 EQS38:EQT38 FAO38:FAP38 FKK38:FKL38 FUG38:FUH38 GEC38:GED38 GNY38:GNZ38 GXU38:GXV38 HHQ38:HHR38 HRM38:HRN38 IBI38:IBJ38 ILE38:ILF38 IVA38:IVB38 JEW38:JEX38 JOS38:JOT38 JYO38:JYP38 KIK38:KIL38 KSG38:KSH38 LCC38:LCD38 LLY38:LLZ38 LVU38:LVV38 MFQ38:MFR38 MPM38:MPN38 MZI38:MZJ38 NJE38:NJF38 NTA38:NTB38 OCW38:OCX38 OMS38:OMT38 OWO38:OWP38 PGK38:PGL38 PQG38:PQH38 QAC38:QAD38 QJY38:QJZ38 QTU38:QTV38 RDQ38:RDR38 RNM38:RNN38 RXI38:RXJ38 SHE38:SHF38 SRA38:SRB38 TAW38:TAX38 TKS38:TKT38 TUO38:TUP38 UEK38:UEL38 UOG38:UOH38 UYC38:UYD38 VHY38:VHZ38 VRU38:VRV38 WBQ38:WBR38 WLM38:WLN38 WVI38:WVJ38 A65575:B65575 IW65575:IX65575 SS65575:ST65575 ACO65575:ACP65575 AMK65575:AML65575 AWG65575:AWH65575 BGC65575:BGD65575 BPY65575:BPZ65575 BZU65575:BZV65575 CJQ65575:CJR65575 CTM65575:CTN65575 DDI65575:DDJ65575 DNE65575:DNF65575 DXA65575:DXB65575 EGW65575:EGX65575 EQS65575:EQT65575 FAO65575:FAP65575 FKK65575:FKL65575 FUG65575:FUH65575 GEC65575:GED65575 GNY65575:GNZ65575 GXU65575:GXV65575 HHQ65575:HHR65575 HRM65575:HRN65575 IBI65575:IBJ65575 ILE65575:ILF65575 IVA65575:IVB65575 JEW65575:JEX65575 JOS65575:JOT65575 JYO65575:JYP65575 KIK65575:KIL65575 KSG65575:KSH65575 LCC65575:LCD65575 LLY65575:LLZ65575 LVU65575:LVV65575 MFQ65575:MFR65575 MPM65575:MPN65575 MZI65575:MZJ65575 NJE65575:NJF65575 NTA65575:NTB65575 OCW65575:OCX65575 OMS65575:OMT65575 OWO65575:OWP65575 PGK65575:PGL65575 PQG65575:PQH65575 QAC65575:QAD65575 QJY65575:QJZ65575 QTU65575:QTV65575 RDQ65575:RDR65575 RNM65575:RNN65575 RXI65575:RXJ65575 SHE65575:SHF65575 SRA65575:SRB65575 TAW65575:TAX65575 TKS65575:TKT65575 TUO65575:TUP65575 UEK65575:UEL65575 UOG65575:UOH65575 UYC65575:UYD65575 VHY65575:VHZ65575 VRU65575:VRV65575 WBQ65575:WBR65575 WLM65575:WLN65575 WVI65575:WVJ65575 A131111:B131111 IW131111:IX131111 SS131111:ST131111 ACO131111:ACP131111 AMK131111:AML131111 AWG131111:AWH131111 BGC131111:BGD131111 BPY131111:BPZ131111 BZU131111:BZV131111 CJQ131111:CJR131111 CTM131111:CTN131111 DDI131111:DDJ131111 DNE131111:DNF131111 DXA131111:DXB131111 EGW131111:EGX131111 EQS131111:EQT131111 FAO131111:FAP131111 FKK131111:FKL131111 FUG131111:FUH131111 GEC131111:GED131111 GNY131111:GNZ131111 GXU131111:GXV131111 HHQ131111:HHR131111 HRM131111:HRN131111 IBI131111:IBJ131111 ILE131111:ILF131111 IVA131111:IVB131111 JEW131111:JEX131111 JOS131111:JOT131111 JYO131111:JYP131111 KIK131111:KIL131111 KSG131111:KSH131111 LCC131111:LCD131111 LLY131111:LLZ131111 LVU131111:LVV131111 MFQ131111:MFR131111 MPM131111:MPN131111 MZI131111:MZJ131111 NJE131111:NJF131111 NTA131111:NTB131111 OCW131111:OCX131111 OMS131111:OMT131111 OWO131111:OWP131111 PGK131111:PGL131111 PQG131111:PQH131111 QAC131111:QAD131111 QJY131111:QJZ131111 QTU131111:QTV131111 RDQ131111:RDR131111 RNM131111:RNN131111 RXI131111:RXJ131111 SHE131111:SHF131111 SRA131111:SRB131111 TAW131111:TAX131111 TKS131111:TKT131111 TUO131111:TUP131111 UEK131111:UEL131111 UOG131111:UOH131111 UYC131111:UYD131111 VHY131111:VHZ131111 VRU131111:VRV131111 WBQ131111:WBR131111 WLM131111:WLN131111 WVI131111:WVJ131111 A196647:B196647 IW196647:IX196647 SS196647:ST196647 ACO196647:ACP196647 AMK196647:AML196647 AWG196647:AWH196647 BGC196647:BGD196647 BPY196647:BPZ196647 BZU196647:BZV196647 CJQ196647:CJR196647 CTM196647:CTN196647 DDI196647:DDJ196647 DNE196647:DNF196647 DXA196647:DXB196647 EGW196647:EGX196647 EQS196647:EQT196647 FAO196647:FAP196647 FKK196647:FKL196647 FUG196647:FUH196647 GEC196647:GED196647 GNY196647:GNZ196647 GXU196647:GXV196647 HHQ196647:HHR196647 HRM196647:HRN196647 IBI196647:IBJ196647 ILE196647:ILF196647 IVA196647:IVB196647 JEW196647:JEX196647 JOS196647:JOT196647 JYO196647:JYP196647 KIK196647:KIL196647 KSG196647:KSH196647 LCC196647:LCD196647 LLY196647:LLZ196647 LVU196647:LVV196647 MFQ196647:MFR196647 MPM196647:MPN196647 MZI196647:MZJ196647 NJE196647:NJF196647 NTA196647:NTB196647 OCW196647:OCX196647 OMS196647:OMT196647 OWO196647:OWP196647 PGK196647:PGL196647 PQG196647:PQH196647 QAC196647:QAD196647 QJY196647:QJZ196647 QTU196647:QTV196647 RDQ196647:RDR196647 RNM196647:RNN196647 RXI196647:RXJ196647 SHE196647:SHF196647 SRA196647:SRB196647 TAW196647:TAX196647 TKS196647:TKT196647 TUO196647:TUP196647 UEK196647:UEL196647 UOG196647:UOH196647 UYC196647:UYD196647 VHY196647:VHZ196647 VRU196647:VRV196647 WBQ196647:WBR196647 WLM196647:WLN196647 WVI196647:WVJ196647 A262183:B262183 IW262183:IX262183 SS262183:ST262183 ACO262183:ACP262183 AMK262183:AML262183 AWG262183:AWH262183 BGC262183:BGD262183 BPY262183:BPZ262183 BZU262183:BZV262183 CJQ262183:CJR262183 CTM262183:CTN262183 DDI262183:DDJ262183 DNE262183:DNF262183 DXA262183:DXB262183 EGW262183:EGX262183 EQS262183:EQT262183 FAO262183:FAP262183 FKK262183:FKL262183 FUG262183:FUH262183 GEC262183:GED262183 GNY262183:GNZ262183 GXU262183:GXV262183 HHQ262183:HHR262183 HRM262183:HRN262183 IBI262183:IBJ262183 ILE262183:ILF262183 IVA262183:IVB262183 JEW262183:JEX262183 JOS262183:JOT262183 JYO262183:JYP262183 KIK262183:KIL262183 KSG262183:KSH262183 LCC262183:LCD262183 LLY262183:LLZ262183 LVU262183:LVV262183 MFQ262183:MFR262183 MPM262183:MPN262183 MZI262183:MZJ262183 NJE262183:NJF262183 NTA262183:NTB262183 OCW262183:OCX262183 OMS262183:OMT262183 OWO262183:OWP262183 PGK262183:PGL262183 PQG262183:PQH262183 QAC262183:QAD262183 QJY262183:QJZ262183 QTU262183:QTV262183 RDQ262183:RDR262183 RNM262183:RNN262183 RXI262183:RXJ262183 SHE262183:SHF262183 SRA262183:SRB262183 TAW262183:TAX262183 TKS262183:TKT262183 TUO262183:TUP262183 UEK262183:UEL262183 UOG262183:UOH262183 UYC262183:UYD262183 VHY262183:VHZ262183 VRU262183:VRV262183 WBQ262183:WBR262183 WLM262183:WLN262183 WVI262183:WVJ262183 A327719:B327719 IW327719:IX327719 SS327719:ST327719 ACO327719:ACP327719 AMK327719:AML327719 AWG327719:AWH327719 BGC327719:BGD327719 BPY327719:BPZ327719 BZU327719:BZV327719 CJQ327719:CJR327719 CTM327719:CTN327719 DDI327719:DDJ327719 DNE327719:DNF327719 DXA327719:DXB327719 EGW327719:EGX327719 EQS327719:EQT327719 FAO327719:FAP327719 FKK327719:FKL327719 FUG327719:FUH327719 GEC327719:GED327719 GNY327719:GNZ327719 GXU327719:GXV327719 HHQ327719:HHR327719 HRM327719:HRN327719 IBI327719:IBJ327719 ILE327719:ILF327719 IVA327719:IVB327719 JEW327719:JEX327719 JOS327719:JOT327719 JYO327719:JYP327719 KIK327719:KIL327719 KSG327719:KSH327719 LCC327719:LCD327719 LLY327719:LLZ327719 LVU327719:LVV327719 MFQ327719:MFR327719 MPM327719:MPN327719 MZI327719:MZJ327719 NJE327719:NJF327719 NTA327719:NTB327719 OCW327719:OCX327719 OMS327719:OMT327719 OWO327719:OWP327719 PGK327719:PGL327719 PQG327719:PQH327719 QAC327719:QAD327719 QJY327719:QJZ327719 QTU327719:QTV327719 RDQ327719:RDR327719 RNM327719:RNN327719 RXI327719:RXJ327719 SHE327719:SHF327719 SRA327719:SRB327719 TAW327719:TAX327719 TKS327719:TKT327719 TUO327719:TUP327719 UEK327719:UEL327719 UOG327719:UOH327719 UYC327719:UYD327719 VHY327719:VHZ327719 VRU327719:VRV327719 WBQ327719:WBR327719 WLM327719:WLN327719 WVI327719:WVJ327719 A393255:B393255 IW393255:IX393255 SS393255:ST393255 ACO393255:ACP393255 AMK393255:AML393255 AWG393255:AWH393255 BGC393255:BGD393255 BPY393255:BPZ393255 BZU393255:BZV393255 CJQ393255:CJR393255 CTM393255:CTN393255 DDI393255:DDJ393255 DNE393255:DNF393255 DXA393255:DXB393255 EGW393255:EGX393255 EQS393255:EQT393255 FAO393255:FAP393255 FKK393255:FKL393255 FUG393255:FUH393255 GEC393255:GED393255 GNY393255:GNZ393255 GXU393255:GXV393255 HHQ393255:HHR393255 HRM393255:HRN393255 IBI393255:IBJ393255 ILE393255:ILF393255 IVA393255:IVB393255 JEW393255:JEX393255 JOS393255:JOT393255 JYO393255:JYP393255 KIK393255:KIL393255 KSG393255:KSH393255 LCC393255:LCD393255 LLY393255:LLZ393255 LVU393255:LVV393255 MFQ393255:MFR393255 MPM393255:MPN393255 MZI393255:MZJ393255 NJE393255:NJF393255 NTA393255:NTB393255 OCW393255:OCX393255 OMS393255:OMT393255 OWO393255:OWP393255 PGK393255:PGL393255 PQG393255:PQH393255 QAC393255:QAD393255 QJY393255:QJZ393255 QTU393255:QTV393255 RDQ393255:RDR393255 RNM393255:RNN393255 RXI393255:RXJ393255 SHE393255:SHF393255 SRA393255:SRB393255 TAW393255:TAX393255 TKS393255:TKT393255 TUO393255:TUP393255 UEK393255:UEL393255 UOG393255:UOH393255 UYC393255:UYD393255 VHY393255:VHZ393255 VRU393255:VRV393255 WBQ393255:WBR393255 WLM393255:WLN393255 WVI393255:WVJ393255 A458791:B458791 IW458791:IX458791 SS458791:ST458791 ACO458791:ACP458791 AMK458791:AML458791 AWG458791:AWH458791 BGC458791:BGD458791 BPY458791:BPZ458791 BZU458791:BZV458791 CJQ458791:CJR458791 CTM458791:CTN458791 DDI458791:DDJ458791 DNE458791:DNF458791 DXA458791:DXB458791 EGW458791:EGX458791 EQS458791:EQT458791 FAO458791:FAP458791 FKK458791:FKL458791 FUG458791:FUH458791 GEC458791:GED458791 GNY458791:GNZ458791 GXU458791:GXV458791 HHQ458791:HHR458791 HRM458791:HRN458791 IBI458791:IBJ458791 ILE458791:ILF458791 IVA458791:IVB458791 JEW458791:JEX458791 JOS458791:JOT458791 JYO458791:JYP458791 KIK458791:KIL458791 KSG458791:KSH458791 LCC458791:LCD458791 LLY458791:LLZ458791 LVU458791:LVV458791 MFQ458791:MFR458791 MPM458791:MPN458791 MZI458791:MZJ458791 NJE458791:NJF458791 NTA458791:NTB458791 OCW458791:OCX458791 OMS458791:OMT458791 OWO458791:OWP458791 PGK458791:PGL458791 PQG458791:PQH458791 QAC458791:QAD458791 QJY458791:QJZ458791 QTU458791:QTV458791 RDQ458791:RDR458791 RNM458791:RNN458791 RXI458791:RXJ458791 SHE458791:SHF458791 SRA458791:SRB458791 TAW458791:TAX458791 TKS458791:TKT458791 TUO458791:TUP458791 UEK458791:UEL458791 UOG458791:UOH458791 UYC458791:UYD458791 VHY458791:VHZ458791 VRU458791:VRV458791 WBQ458791:WBR458791 WLM458791:WLN458791 WVI458791:WVJ458791 A524327:B524327 IW524327:IX524327 SS524327:ST524327 ACO524327:ACP524327 AMK524327:AML524327 AWG524327:AWH524327 BGC524327:BGD524327 BPY524327:BPZ524327 BZU524327:BZV524327 CJQ524327:CJR524327 CTM524327:CTN524327 DDI524327:DDJ524327 DNE524327:DNF524327 DXA524327:DXB524327 EGW524327:EGX524327 EQS524327:EQT524327 FAO524327:FAP524327 FKK524327:FKL524327 FUG524327:FUH524327 GEC524327:GED524327 GNY524327:GNZ524327 GXU524327:GXV524327 HHQ524327:HHR524327 HRM524327:HRN524327 IBI524327:IBJ524327 ILE524327:ILF524327 IVA524327:IVB524327 JEW524327:JEX524327 JOS524327:JOT524327 JYO524327:JYP524327 KIK524327:KIL524327 KSG524327:KSH524327 LCC524327:LCD524327 LLY524327:LLZ524327 LVU524327:LVV524327 MFQ524327:MFR524327 MPM524327:MPN524327 MZI524327:MZJ524327 NJE524327:NJF524327 NTA524327:NTB524327 OCW524327:OCX524327 OMS524327:OMT524327 OWO524327:OWP524327 PGK524327:PGL524327 PQG524327:PQH524327 QAC524327:QAD524327 QJY524327:QJZ524327 QTU524327:QTV524327 RDQ524327:RDR524327 RNM524327:RNN524327 RXI524327:RXJ524327 SHE524327:SHF524327 SRA524327:SRB524327 TAW524327:TAX524327 TKS524327:TKT524327 TUO524327:TUP524327 UEK524327:UEL524327 UOG524327:UOH524327 UYC524327:UYD524327 VHY524327:VHZ524327 VRU524327:VRV524327 WBQ524327:WBR524327 WLM524327:WLN524327 WVI524327:WVJ524327 A589863:B589863 IW589863:IX589863 SS589863:ST589863 ACO589863:ACP589863 AMK589863:AML589863 AWG589863:AWH589863 BGC589863:BGD589863 BPY589863:BPZ589863 BZU589863:BZV589863 CJQ589863:CJR589863 CTM589863:CTN589863 DDI589863:DDJ589863 DNE589863:DNF589863 DXA589863:DXB589863 EGW589863:EGX589863 EQS589863:EQT589863 FAO589863:FAP589863 FKK589863:FKL589863 FUG589863:FUH589863 GEC589863:GED589863 GNY589863:GNZ589863 GXU589863:GXV589863 HHQ589863:HHR589863 HRM589863:HRN589863 IBI589863:IBJ589863 ILE589863:ILF589863 IVA589863:IVB589863 JEW589863:JEX589863 JOS589863:JOT589863 JYO589863:JYP589863 KIK589863:KIL589863 KSG589863:KSH589863 LCC589863:LCD589863 LLY589863:LLZ589863 LVU589863:LVV589863 MFQ589863:MFR589863 MPM589863:MPN589863 MZI589863:MZJ589863 NJE589863:NJF589863 NTA589863:NTB589863 OCW589863:OCX589863 OMS589863:OMT589863 OWO589863:OWP589863 PGK589863:PGL589863 PQG589863:PQH589863 QAC589863:QAD589863 QJY589863:QJZ589863 QTU589863:QTV589863 RDQ589863:RDR589863 RNM589863:RNN589863 RXI589863:RXJ589863 SHE589863:SHF589863 SRA589863:SRB589863 TAW589863:TAX589863 TKS589863:TKT589863 TUO589863:TUP589863 UEK589863:UEL589863 UOG589863:UOH589863 UYC589863:UYD589863 VHY589863:VHZ589863 VRU589863:VRV589863 WBQ589863:WBR589863 WLM589863:WLN589863 WVI589863:WVJ589863 A655399:B655399 IW655399:IX655399 SS655399:ST655399 ACO655399:ACP655399 AMK655399:AML655399 AWG655399:AWH655399 BGC655399:BGD655399 BPY655399:BPZ655399 BZU655399:BZV655399 CJQ655399:CJR655399 CTM655399:CTN655399 DDI655399:DDJ655399 DNE655399:DNF655399 DXA655399:DXB655399 EGW655399:EGX655399 EQS655399:EQT655399 FAO655399:FAP655399 FKK655399:FKL655399 FUG655399:FUH655399 GEC655399:GED655399 GNY655399:GNZ655399 GXU655399:GXV655399 HHQ655399:HHR655399 HRM655399:HRN655399 IBI655399:IBJ655399 ILE655399:ILF655399 IVA655399:IVB655399 JEW655399:JEX655399 JOS655399:JOT655399 JYO655399:JYP655399 KIK655399:KIL655399 KSG655399:KSH655399 LCC655399:LCD655399 LLY655399:LLZ655399 LVU655399:LVV655399 MFQ655399:MFR655399 MPM655399:MPN655399 MZI655399:MZJ655399 NJE655399:NJF655399 NTA655399:NTB655399 OCW655399:OCX655399 OMS655399:OMT655399 OWO655399:OWP655399 PGK655399:PGL655399 PQG655399:PQH655399 QAC655399:QAD655399 QJY655399:QJZ655399 QTU655399:QTV655399 RDQ655399:RDR655399 RNM655399:RNN655399 RXI655399:RXJ655399 SHE655399:SHF655399 SRA655399:SRB655399 TAW655399:TAX655399 TKS655399:TKT655399 TUO655399:TUP655399 UEK655399:UEL655399 UOG655399:UOH655399 UYC655399:UYD655399 VHY655399:VHZ655399 VRU655399:VRV655399 WBQ655399:WBR655399 WLM655399:WLN655399 WVI655399:WVJ655399 A720935:B720935 IW720935:IX720935 SS720935:ST720935 ACO720935:ACP720935 AMK720935:AML720935 AWG720935:AWH720935 BGC720935:BGD720935 BPY720935:BPZ720935 BZU720935:BZV720935 CJQ720935:CJR720935 CTM720935:CTN720935 DDI720935:DDJ720935 DNE720935:DNF720935 DXA720935:DXB720935 EGW720935:EGX720935 EQS720935:EQT720935 FAO720935:FAP720935 FKK720935:FKL720935 FUG720935:FUH720935 GEC720935:GED720935 GNY720935:GNZ720935 GXU720935:GXV720935 HHQ720935:HHR720935 HRM720935:HRN720935 IBI720935:IBJ720935 ILE720935:ILF720935 IVA720935:IVB720935 JEW720935:JEX720935 JOS720935:JOT720935 JYO720935:JYP720935 KIK720935:KIL720935 KSG720935:KSH720935 LCC720935:LCD720935 LLY720935:LLZ720935 LVU720935:LVV720935 MFQ720935:MFR720935 MPM720935:MPN720935 MZI720935:MZJ720935 NJE720935:NJF720935 NTA720935:NTB720935 OCW720935:OCX720935 OMS720935:OMT720935 OWO720935:OWP720935 PGK720935:PGL720935 PQG720935:PQH720935 QAC720935:QAD720935 QJY720935:QJZ720935 QTU720935:QTV720935 RDQ720935:RDR720935 RNM720935:RNN720935 RXI720935:RXJ720935 SHE720935:SHF720935 SRA720935:SRB720935 TAW720935:TAX720935 TKS720935:TKT720935 TUO720935:TUP720935 UEK720935:UEL720935 UOG720935:UOH720935 UYC720935:UYD720935 VHY720935:VHZ720935 VRU720935:VRV720935 WBQ720935:WBR720935 WLM720935:WLN720935 WVI720935:WVJ720935 A786471:B786471 IW786471:IX786471 SS786471:ST786471 ACO786471:ACP786471 AMK786471:AML786471 AWG786471:AWH786471 BGC786471:BGD786471 BPY786471:BPZ786471 BZU786471:BZV786471 CJQ786471:CJR786471 CTM786471:CTN786471 DDI786471:DDJ786471 DNE786471:DNF786471 DXA786471:DXB786471 EGW786471:EGX786471 EQS786471:EQT786471 FAO786471:FAP786471 FKK786471:FKL786471 FUG786471:FUH786471 GEC786471:GED786471 GNY786471:GNZ786471 GXU786471:GXV786471 HHQ786471:HHR786471 HRM786471:HRN786471 IBI786471:IBJ786471 ILE786471:ILF786471 IVA786471:IVB786471 JEW786471:JEX786471 JOS786471:JOT786471 JYO786471:JYP786471 KIK786471:KIL786471 KSG786471:KSH786471 LCC786471:LCD786471 LLY786471:LLZ786471 LVU786471:LVV786471 MFQ786471:MFR786471 MPM786471:MPN786471 MZI786471:MZJ786471 NJE786471:NJF786471 NTA786471:NTB786471 OCW786471:OCX786471 OMS786471:OMT786471 OWO786471:OWP786471 PGK786471:PGL786471 PQG786471:PQH786471 QAC786471:QAD786471 QJY786471:QJZ786471 QTU786471:QTV786471 RDQ786471:RDR786471 RNM786471:RNN786471 RXI786471:RXJ786471 SHE786471:SHF786471 SRA786471:SRB786471 TAW786471:TAX786471 TKS786471:TKT786471 TUO786471:TUP786471 UEK786471:UEL786471 UOG786471:UOH786471 UYC786471:UYD786471 VHY786471:VHZ786471 VRU786471:VRV786471 WBQ786471:WBR786471 WLM786471:WLN786471 WVI786471:WVJ786471 A852007:B852007 IW852007:IX852007 SS852007:ST852007 ACO852007:ACP852007 AMK852007:AML852007 AWG852007:AWH852007 BGC852007:BGD852007 BPY852007:BPZ852007 BZU852007:BZV852007 CJQ852007:CJR852007 CTM852007:CTN852007 DDI852007:DDJ852007 DNE852007:DNF852007 DXA852007:DXB852007 EGW852007:EGX852007 EQS852007:EQT852007 FAO852007:FAP852007 FKK852007:FKL852007 FUG852007:FUH852007 GEC852007:GED852007 GNY852007:GNZ852007 GXU852007:GXV852007 HHQ852007:HHR852007 HRM852007:HRN852007 IBI852007:IBJ852007 ILE852007:ILF852007 IVA852007:IVB852007 JEW852007:JEX852007 JOS852007:JOT852007 JYO852007:JYP852007 KIK852007:KIL852007 KSG852007:KSH852007 LCC852007:LCD852007 LLY852007:LLZ852007 LVU852007:LVV852007 MFQ852007:MFR852007 MPM852007:MPN852007 MZI852007:MZJ852007 NJE852007:NJF852007 NTA852007:NTB852007 OCW852007:OCX852007 OMS852007:OMT852007 OWO852007:OWP852007 PGK852007:PGL852007 PQG852007:PQH852007 QAC852007:QAD852007 QJY852007:QJZ852007 QTU852007:QTV852007 RDQ852007:RDR852007 RNM852007:RNN852007 RXI852007:RXJ852007 SHE852007:SHF852007 SRA852007:SRB852007 TAW852007:TAX852007 TKS852007:TKT852007 TUO852007:TUP852007 UEK852007:UEL852007 UOG852007:UOH852007 UYC852007:UYD852007 VHY852007:VHZ852007 VRU852007:VRV852007 WBQ852007:WBR852007 WLM852007:WLN852007 WVI852007:WVJ852007 A917543:B917543 IW917543:IX917543 SS917543:ST917543 ACO917543:ACP917543 AMK917543:AML917543 AWG917543:AWH917543 BGC917543:BGD917543 BPY917543:BPZ917543 BZU917543:BZV917543 CJQ917543:CJR917543 CTM917543:CTN917543 DDI917543:DDJ917543 DNE917543:DNF917543 DXA917543:DXB917543 EGW917543:EGX917543 EQS917543:EQT917543 FAO917543:FAP917543 FKK917543:FKL917543 FUG917543:FUH917543 GEC917543:GED917543 GNY917543:GNZ917543 GXU917543:GXV917543 HHQ917543:HHR917543 HRM917543:HRN917543 IBI917543:IBJ917543 ILE917543:ILF917543 IVA917543:IVB917543 JEW917543:JEX917543 JOS917543:JOT917543 JYO917543:JYP917543 KIK917543:KIL917543 KSG917543:KSH917543 LCC917543:LCD917543 LLY917543:LLZ917543 LVU917543:LVV917543 MFQ917543:MFR917543 MPM917543:MPN917543 MZI917543:MZJ917543 NJE917543:NJF917543 NTA917543:NTB917543 OCW917543:OCX917543 OMS917543:OMT917543 OWO917543:OWP917543 PGK917543:PGL917543 PQG917543:PQH917543 QAC917543:QAD917543 QJY917543:QJZ917543 QTU917543:QTV917543 RDQ917543:RDR917543 RNM917543:RNN917543 RXI917543:RXJ917543 SHE917543:SHF917543 SRA917543:SRB917543 TAW917543:TAX917543 TKS917543:TKT917543 TUO917543:TUP917543 UEK917543:UEL917543 UOG917543:UOH917543 UYC917543:UYD917543 VHY917543:VHZ917543 VRU917543:VRV917543 WBQ917543:WBR917543 WLM917543:WLN917543 WVI917543:WVJ917543 A983079:B983079 IW983079:IX983079 SS983079:ST983079 ACO983079:ACP983079 AMK983079:AML983079 AWG983079:AWH983079 BGC983079:BGD983079 BPY983079:BPZ983079 BZU983079:BZV983079 CJQ983079:CJR983079 CTM983079:CTN983079 DDI983079:DDJ983079 DNE983079:DNF983079 DXA983079:DXB983079 EGW983079:EGX983079 EQS983079:EQT983079 FAO983079:FAP983079 FKK983079:FKL983079 FUG983079:FUH983079 GEC983079:GED983079 GNY983079:GNZ983079 GXU983079:GXV983079 HHQ983079:HHR983079 HRM983079:HRN983079 IBI983079:IBJ983079 ILE983079:ILF983079 IVA983079:IVB983079 JEW983079:JEX983079 JOS983079:JOT983079 JYO983079:JYP983079 KIK983079:KIL983079 KSG983079:KSH983079 LCC983079:LCD983079 LLY983079:LLZ983079 LVU983079:LVV983079 MFQ983079:MFR983079 MPM983079:MPN983079 MZI983079:MZJ983079 NJE983079:NJF983079 NTA983079:NTB983079 OCW983079:OCX983079 OMS983079:OMT983079 OWO983079:OWP983079 PGK983079:PGL983079 PQG983079:PQH983079 QAC983079:QAD983079 QJY983079:QJZ983079 QTU983079:QTV983079 RDQ983079:RDR983079 RNM983079:RNN983079 RXI983079:RXJ983079 SHE983079:SHF983079 SRA983079:SRB983079 TAW983079:TAX983079 TKS983079:TKT983079 TUO983079:TUP983079 UEK983079:UEL983079 UOG983079:UOH983079 UYC983079:UYD983079 VHY983079:VHZ983079 VRU983079:VRV983079 WBQ983079:WBR983079 WLM983079:WLN983079 WVI983079:WVJ983079 A40:B46 IW40:IX46 SS40:ST46 ACO40:ACP46 AMK40:AML46 AWG40:AWH46 BGC40:BGD46 BPY40:BPZ46 BZU40:BZV46 CJQ40:CJR46 CTM40:CTN46 DDI40:DDJ46 DNE40:DNF46 DXA40:DXB46 EGW40:EGX46 EQS40:EQT46 FAO40:FAP46 FKK40:FKL46 FUG40:FUH46 GEC40:GED46 GNY40:GNZ46 GXU40:GXV46 HHQ40:HHR46 HRM40:HRN46 IBI40:IBJ46 ILE40:ILF46 IVA40:IVB46 JEW40:JEX46 JOS40:JOT46 JYO40:JYP46 KIK40:KIL46 KSG40:KSH46 LCC40:LCD46 LLY40:LLZ46 LVU40:LVV46 MFQ40:MFR46 MPM40:MPN46 MZI40:MZJ46 NJE40:NJF46 NTA40:NTB46 OCW40:OCX46 OMS40:OMT46 OWO40:OWP46 PGK40:PGL46 PQG40:PQH46 QAC40:QAD46 QJY40:QJZ46 QTU40:QTV46 RDQ40:RDR46 RNM40:RNN46 RXI40:RXJ46 SHE40:SHF46 SRA40:SRB46 TAW40:TAX46 TKS40:TKT46 TUO40:TUP46 UEK40:UEL46 UOG40:UOH46 UYC40:UYD46 VHY40:VHZ46 VRU40:VRV46 WBQ40:WBR46 WLM40:WLN46 WVI40:WVJ46 A65577:B65583 IW65577:IX65583 SS65577:ST65583 ACO65577:ACP65583 AMK65577:AML65583 AWG65577:AWH65583 BGC65577:BGD65583 BPY65577:BPZ65583 BZU65577:BZV65583 CJQ65577:CJR65583 CTM65577:CTN65583 DDI65577:DDJ65583 DNE65577:DNF65583 DXA65577:DXB65583 EGW65577:EGX65583 EQS65577:EQT65583 FAO65577:FAP65583 FKK65577:FKL65583 FUG65577:FUH65583 GEC65577:GED65583 GNY65577:GNZ65583 GXU65577:GXV65583 HHQ65577:HHR65583 HRM65577:HRN65583 IBI65577:IBJ65583 ILE65577:ILF65583 IVA65577:IVB65583 JEW65577:JEX65583 JOS65577:JOT65583 JYO65577:JYP65583 KIK65577:KIL65583 KSG65577:KSH65583 LCC65577:LCD65583 LLY65577:LLZ65583 LVU65577:LVV65583 MFQ65577:MFR65583 MPM65577:MPN65583 MZI65577:MZJ65583 NJE65577:NJF65583 NTA65577:NTB65583 OCW65577:OCX65583 OMS65577:OMT65583 OWO65577:OWP65583 PGK65577:PGL65583 PQG65577:PQH65583 QAC65577:QAD65583 QJY65577:QJZ65583 QTU65577:QTV65583 RDQ65577:RDR65583 RNM65577:RNN65583 RXI65577:RXJ65583 SHE65577:SHF65583 SRA65577:SRB65583 TAW65577:TAX65583 TKS65577:TKT65583 TUO65577:TUP65583 UEK65577:UEL65583 UOG65577:UOH65583 UYC65577:UYD65583 VHY65577:VHZ65583 VRU65577:VRV65583 WBQ65577:WBR65583 WLM65577:WLN65583 WVI65577:WVJ65583 A131113:B131119 IW131113:IX131119 SS131113:ST131119 ACO131113:ACP131119 AMK131113:AML131119 AWG131113:AWH131119 BGC131113:BGD131119 BPY131113:BPZ131119 BZU131113:BZV131119 CJQ131113:CJR131119 CTM131113:CTN131119 DDI131113:DDJ131119 DNE131113:DNF131119 DXA131113:DXB131119 EGW131113:EGX131119 EQS131113:EQT131119 FAO131113:FAP131119 FKK131113:FKL131119 FUG131113:FUH131119 GEC131113:GED131119 GNY131113:GNZ131119 GXU131113:GXV131119 HHQ131113:HHR131119 HRM131113:HRN131119 IBI131113:IBJ131119 ILE131113:ILF131119 IVA131113:IVB131119 JEW131113:JEX131119 JOS131113:JOT131119 JYO131113:JYP131119 KIK131113:KIL131119 KSG131113:KSH131119 LCC131113:LCD131119 LLY131113:LLZ131119 LVU131113:LVV131119 MFQ131113:MFR131119 MPM131113:MPN131119 MZI131113:MZJ131119 NJE131113:NJF131119 NTA131113:NTB131119 OCW131113:OCX131119 OMS131113:OMT131119 OWO131113:OWP131119 PGK131113:PGL131119 PQG131113:PQH131119 QAC131113:QAD131119 QJY131113:QJZ131119 QTU131113:QTV131119 RDQ131113:RDR131119 RNM131113:RNN131119 RXI131113:RXJ131119 SHE131113:SHF131119 SRA131113:SRB131119 TAW131113:TAX131119 TKS131113:TKT131119 TUO131113:TUP131119 UEK131113:UEL131119 UOG131113:UOH131119 UYC131113:UYD131119 VHY131113:VHZ131119 VRU131113:VRV131119 WBQ131113:WBR131119 WLM131113:WLN131119 WVI131113:WVJ131119 A196649:B196655 IW196649:IX196655 SS196649:ST196655 ACO196649:ACP196655 AMK196649:AML196655 AWG196649:AWH196655 BGC196649:BGD196655 BPY196649:BPZ196655 BZU196649:BZV196655 CJQ196649:CJR196655 CTM196649:CTN196655 DDI196649:DDJ196655 DNE196649:DNF196655 DXA196649:DXB196655 EGW196649:EGX196655 EQS196649:EQT196655 FAO196649:FAP196655 FKK196649:FKL196655 FUG196649:FUH196655 GEC196649:GED196655 GNY196649:GNZ196655 GXU196649:GXV196655 HHQ196649:HHR196655 HRM196649:HRN196655 IBI196649:IBJ196655 ILE196649:ILF196655 IVA196649:IVB196655 JEW196649:JEX196655 JOS196649:JOT196655 JYO196649:JYP196655 KIK196649:KIL196655 KSG196649:KSH196655 LCC196649:LCD196655 LLY196649:LLZ196655 LVU196649:LVV196655 MFQ196649:MFR196655 MPM196649:MPN196655 MZI196649:MZJ196655 NJE196649:NJF196655 NTA196649:NTB196655 OCW196649:OCX196655 OMS196649:OMT196655 OWO196649:OWP196655 PGK196649:PGL196655 PQG196649:PQH196655 QAC196649:QAD196655 QJY196649:QJZ196655 QTU196649:QTV196655 RDQ196649:RDR196655 RNM196649:RNN196655 RXI196649:RXJ196655 SHE196649:SHF196655 SRA196649:SRB196655 TAW196649:TAX196655 TKS196649:TKT196655 TUO196649:TUP196655 UEK196649:UEL196655 UOG196649:UOH196655 UYC196649:UYD196655 VHY196649:VHZ196655 VRU196649:VRV196655 WBQ196649:WBR196655 WLM196649:WLN196655 WVI196649:WVJ196655 A262185:B262191 IW262185:IX262191 SS262185:ST262191 ACO262185:ACP262191 AMK262185:AML262191 AWG262185:AWH262191 BGC262185:BGD262191 BPY262185:BPZ262191 BZU262185:BZV262191 CJQ262185:CJR262191 CTM262185:CTN262191 DDI262185:DDJ262191 DNE262185:DNF262191 DXA262185:DXB262191 EGW262185:EGX262191 EQS262185:EQT262191 FAO262185:FAP262191 FKK262185:FKL262191 FUG262185:FUH262191 GEC262185:GED262191 GNY262185:GNZ262191 GXU262185:GXV262191 HHQ262185:HHR262191 HRM262185:HRN262191 IBI262185:IBJ262191 ILE262185:ILF262191 IVA262185:IVB262191 JEW262185:JEX262191 JOS262185:JOT262191 JYO262185:JYP262191 KIK262185:KIL262191 KSG262185:KSH262191 LCC262185:LCD262191 LLY262185:LLZ262191 LVU262185:LVV262191 MFQ262185:MFR262191 MPM262185:MPN262191 MZI262185:MZJ262191 NJE262185:NJF262191 NTA262185:NTB262191 OCW262185:OCX262191 OMS262185:OMT262191 OWO262185:OWP262191 PGK262185:PGL262191 PQG262185:PQH262191 QAC262185:QAD262191 QJY262185:QJZ262191 QTU262185:QTV262191 RDQ262185:RDR262191 RNM262185:RNN262191 RXI262185:RXJ262191 SHE262185:SHF262191 SRA262185:SRB262191 TAW262185:TAX262191 TKS262185:TKT262191 TUO262185:TUP262191 UEK262185:UEL262191 UOG262185:UOH262191 UYC262185:UYD262191 VHY262185:VHZ262191 VRU262185:VRV262191 WBQ262185:WBR262191 WLM262185:WLN262191 WVI262185:WVJ262191 A327721:B327727 IW327721:IX327727 SS327721:ST327727 ACO327721:ACP327727 AMK327721:AML327727 AWG327721:AWH327727 BGC327721:BGD327727 BPY327721:BPZ327727 BZU327721:BZV327727 CJQ327721:CJR327727 CTM327721:CTN327727 DDI327721:DDJ327727 DNE327721:DNF327727 DXA327721:DXB327727 EGW327721:EGX327727 EQS327721:EQT327727 FAO327721:FAP327727 FKK327721:FKL327727 FUG327721:FUH327727 GEC327721:GED327727 GNY327721:GNZ327727 GXU327721:GXV327727 HHQ327721:HHR327727 HRM327721:HRN327727 IBI327721:IBJ327727 ILE327721:ILF327727 IVA327721:IVB327727 JEW327721:JEX327727 JOS327721:JOT327727 JYO327721:JYP327727 KIK327721:KIL327727 KSG327721:KSH327727 LCC327721:LCD327727 LLY327721:LLZ327727 LVU327721:LVV327727 MFQ327721:MFR327727 MPM327721:MPN327727 MZI327721:MZJ327727 NJE327721:NJF327727 NTA327721:NTB327727 OCW327721:OCX327727 OMS327721:OMT327727 OWO327721:OWP327727 PGK327721:PGL327727 PQG327721:PQH327727 QAC327721:QAD327727 QJY327721:QJZ327727 QTU327721:QTV327727 RDQ327721:RDR327727 RNM327721:RNN327727 RXI327721:RXJ327727 SHE327721:SHF327727 SRA327721:SRB327727 TAW327721:TAX327727 TKS327721:TKT327727 TUO327721:TUP327727 UEK327721:UEL327727 UOG327721:UOH327727 UYC327721:UYD327727 VHY327721:VHZ327727 VRU327721:VRV327727 WBQ327721:WBR327727 WLM327721:WLN327727 WVI327721:WVJ327727 A393257:B393263 IW393257:IX393263 SS393257:ST393263 ACO393257:ACP393263 AMK393257:AML393263 AWG393257:AWH393263 BGC393257:BGD393263 BPY393257:BPZ393263 BZU393257:BZV393263 CJQ393257:CJR393263 CTM393257:CTN393263 DDI393257:DDJ393263 DNE393257:DNF393263 DXA393257:DXB393263 EGW393257:EGX393263 EQS393257:EQT393263 FAO393257:FAP393263 FKK393257:FKL393263 FUG393257:FUH393263 GEC393257:GED393263 GNY393257:GNZ393263 GXU393257:GXV393263 HHQ393257:HHR393263 HRM393257:HRN393263 IBI393257:IBJ393263 ILE393257:ILF393263 IVA393257:IVB393263 JEW393257:JEX393263 JOS393257:JOT393263 JYO393257:JYP393263 KIK393257:KIL393263 KSG393257:KSH393263 LCC393257:LCD393263 LLY393257:LLZ393263 LVU393257:LVV393263 MFQ393257:MFR393263 MPM393257:MPN393263 MZI393257:MZJ393263 NJE393257:NJF393263 NTA393257:NTB393263 OCW393257:OCX393263 OMS393257:OMT393263 OWO393257:OWP393263 PGK393257:PGL393263 PQG393257:PQH393263 QAC393257:QAD393263 QJY393257:QJZ393263 QTU393257:QTV393263 RDQ393257:RDR393263 RNM393257:RNN393263 RXI393257:RXJ393263 SHE393257:SHF393263 SRA393257:SRB393263 TAW393257:TAX393263 TKS393257:TKT393263 TUO393257:TUP393263 UEK393257:UEL393263 UOG393257:UOH393263 UYC393257:UYD393263 VHY393257:VHZ393263 VRU393257:VRV393263 WBQ393257:WBR393263 WLM393257:WLN393263 WVI393257:WVJ393263 A458793:B458799 IW458793:IX458799 SS458793:ST458799 ACO458793:ACP458799 AMK458793:AML458799 AWG458793:AWH458799 BGC458793:BGD458799 BPY458793:BPZ458799 BZU458793:BZV458799 CJQ458793:CJR458799 CTM458793:CTN458799 DDI458793:DDJ458799 DNE458793:DNF458799 DXA458793:DXB458799 EGW458793:EGX458799 EQS458793:EQT458799 FAO458793:FAP458799 FKK458793:FKL458799 FUG458793:FUH458799 GEC458793:GED458799 GNY458793:GNZ458799 GXU458793:GXV458799 HHQ458793:HHR458799 HRM458793:HRN458799 IBI458793:IBJ458799 ILE458793:ILF458799 IVA458793:IVB458799 JEW458793:JEX458799 JOS458793:JOT458799 JYO458793:JYP458799 KIK458793:KIL458799 KSG458793:KSH458799 LCC458793:LCD458799 LLY458793:LLZ458799 LVU458793:LVV458799 MFQ458793:MFR458799 MPM458793:MPN458799 MZI458793:MZJ458799 NJE458793:NJF458799 NTA458793:NTB458799 OCW458793:OCX458799 OMS458793:OMT458799 OWO458793:OWP458799 PGK458793:PGL458799 PQG458793:PQH458799 QAC458793:QAD458799 QJY458793:QJZ458799 QTU458793:QTV458799 RDQ458793:RDR458799 RNM458793:RNN458799 RXI458793:RXJ458799 SHE458793:SHF458799 SRA458793:SRB458799 TAW458793:TAX458799 TKS458793:TKT458799 TUO458793:TUP458799 UEK458793:UEL458799 UOG458793:UOH458799 UYC458793:UYD458799 VHY458793:VHZ458799 VRU458793:VRV458799 WBQ458793:WBR458799 WLM458793:WLN458799 WVI458793:WVJ458799 A524329:B524335 IW524329:IX524335 SS524329:ST524335 ACO524329:ACP524335 AMK524329:AML524335 AWG524329:AWH524335 BGC524329:BGD524335 BPY524329:BPZ524335 BZU524329:BZV524335 CJQ524329:CJR524335 CTM524329:CTN524335 DDI524329:DDJ524335 DNE524329:DNF524335 DXA524329:DXB524335 EGW524329:EGX524335 EQS524329:EQT524335 FAO524329:FAP524335 FKK524329:FKL524335 FUG524329:FUH524335 GEC524329:GED524335 GNY524329:GNZ524335 GXU524329:GXV524335 HHQ524329:HHR524335 HRM524329:HRN524335 IBI524329:IBJ524335 ILE524329:ILF524335 IVA524329:IVB524335 JEW524329:JEX524335 JOS524329:JOT524335 JYO524329:JYP524335 KIK524329:KIL524335 KSG524329:KSH524335 LCC524329:LCD524335 LLY524329:LLZ524335 LVU524329:LVV524335 MFQ524329:MFR524335 MPM524329:MPN524335 MZI524329:MZJ524335 NJE524329:NJF524335 NTA524329:NTB524335 OCW524329:OCX524335 OMS524329:OMT524335 OWO524329:OWP524335 PGK524329:PGL524335 PQG524329:PQH524335 QAC524329:QAD524335 QJY524329:QJZ524335 QTU524329:QTV524335 RDQ524329:RDR524335 RNM524329:RNN524335 RXI524329:RXJ524335 SHE524329:SHF524335 SRA524329:SRB524335 TAW524329:TAX524335 TKS524329:TKT524335 TUO524329:TUP524335 UEK524329:UEL524335 UOG524329:UOH524335 UYC524329:UYD524335 VHY524329:VHZ524335 VRU524329:VRV524335 WBQ524329:WBR524335 WLM524329:WLN524335 WVI524329:WVJ524335 A589865:B589871 IW589865:IX589871 SS589865:ST589871 ACO589865:ACP589871 AMK589865:AML589871 AWG589865:AWH589871 BGC589865:BGD589871 BPY589865:BPZ589871 BZU589865:BZV589871 CJQ589865:CJR589871 CTM589865:CTN589871 DDI589865:DDJ589871 DNE589865:DNF589871 DXA589865:DXB589871 EGW589865:EGX589871 EQS589865:EQT589871 FAO589865:FAP589871 FKK589865:FKL589871 FUG589865:FUH589871 GEC589865:GED589871 GNY589865:GNZ589871 GXU589865:GXV589871 HHQ589865:HHR589871 HRM589865:HRN589871 IBI589865:IBJ589871 ILE589865:ILF589871 IVA589865:IVB589871 JEW589865:JEX589871 JOS589865:JOT589871 JYO589865:JYP589871 KIK589865:KIL589871 KSG589865:KSH589871 LCC589865:LCD589871 LLY589865:LLZ589871 LVU589865:LVV589871 MFQ589865:MFR589871 MPM589865:MPN589871 MZI589865:MZJ589871 NJE589865:NJF589871 NTA589865:NTB589871 OCW589865:OCX589871 OMS589865:OMT589871 OWO589865:OWP589871 PGK589865:PGL589871 PQG589865:PQH589871 QAC589865:QAD589871 QJY589865:QJZ589871 QTU589865:QTV589871 RDQ589865:RDR589871 RNM589865:RNN589871 RXI589865:RXJ589871 SHE589865:SHF589871 SRA589865:SRB589871 TAW589865:TAX589871 TKS589865:TKT589871 TUO589865:TUP589871 UEK589865:UEL589871 UOG589865:UOH589871 UYC589865:UYD589871 VHY589865:VHZ589871 VRU589865:VRV589871 WBQ589865:WBR589871 WLM589865:WLN589871 WVI589865:WVJ589871 A655401:B655407 IW655401:IX655407 SS655401:ST655407 ACO655401:ACP655407 AMK655401:AML655407 AWG655401:AWH655407 BGC655401:BGD655407 BPY655401:BPZ655407 BZU655401:BZV655407 CJQ655401:CJR655407 CTM655401:CTN655407 DDI655401:DDJ655407 DNE655401:DNF655407 DXA655401:DXB655407 EGW655401:EGX655407 EQS655401:EQT655407 FAO655401:FAP655407 FKK655401:FKL655407 FUG655401:FUH655407 GEC655401:GED655407 GNY655401:GNZ655407 GXU655401:GXV655407 HHQ655401:HHR655407 HRM655401:HRN655407 IBI655401:IBJ655407 ILE655401:ILF655407 IVA655401:IVB655407 JEW655401:JEX655407 JOS655401:JOT655407 JYO655401:JYP655407 KIK655401:KIL655407 KSG655401:KSH655407 LCC655401:LCD655407 LLY655401:LLZ655407 LVU655401:LVV655407 MFQ655401:MFR655407 MPM655401:MPN655407 MZI655401:MZJ655407 NJE655401:NJF655407 NTA655401:NTB655407 OCW655401:OCX655407 OMS655401:OMT655407 OWO655401:OWP655407 PGK655401:PGL655407 PQG655401:PQH655407 QAC655401:QAD655407 QJY655401:QJZ655407 QTU655401:QTV655407 RDQ655401:RDR655407 RNM655401:RNN655407 RXI655401:RXJ655407 SHE655401:SHF655407 SRA655401:SRB655407 TAW655401:TAX655407 TKS655401:TKT655407 TUO655401:TUP655407 UEK655401:UEL655407 UOG655401:UOH655407 UYC655401:UYD655407 VHY655401:VHZ655407 VRU655401:VRV655407 WBQ655401:WBR655407 WLM655401:WLN655407 WVI655401:WVJ655407 A720937:B720943 IW720937:IX720943 SS720937:ST720943 ACO720937:ACP720943 AMK720937:AML720943 AWG720937:AWH720943 BGC720937:BGD720943 BPY720937:BPZ720943 BZU720937:BZV720943 CJQ720937:CJR720943 CTM720937:CTN720943 DDI720937:DDJ720943 DNE720937:DNF720943 DXA720937:DXB720943 EGW720937:EGX720943 EQS720937:EQT720943 FAO720937:FAP720943 FKK720937:FKL720943 FUG720937:FUH720943 GEC720937:GED720943 GNY720937:GNZ720943 GXU720937:GXV720943 HHQ720937:HHR720943 HRM720937:HRN720943 IBI720937:IBJ720943 ILE720937:ILF720943 IVA720937:IVB720943 JEW720937:JEX720943 JOS720937:JOT720943 JYO720937:JYP720943 KIK720937:KIL720943 KSG720937:KSH720943 LCC720937:LCD720943 LLY720937:LLZ720943 LVU720937:LVV720943 MFQ720937:MFR720943 MPM720937:MPN720943 MZI720937:MZJ720943 NJE720937:NJF720943 NTA720937:NTB720943 OCW720937:OCX720943 OMS720937:OMT720943 OWO720937:OWP720943 PGK720937:PGL720943 PQG720937:PQH720943 QAC720937:QAD720943 QJY720937:QJZ720943 QTU720937:QTV720943 RDQ720937:RDR720943 RNM720937:RNN720943 RXI720937:RXJ720943 SHE720937:SHF720943 SRA720937:SRB720943 TAW720937:TAX720943 TKS720937:TKT720943 TUO720937:TUP720943 UEK720937:UEL720943 UOG720937:UOH720943 UYC720937:UYD720943 VHY720937:VHZ720943 VRU720937:VRV720943 WBQ720937:WBR720943 WLM720937:WLN720943 WVI720937:WVJ720943 A786473:B786479 IW786473:IX786479 SS786473:ST786479 ACO786473:ACP786479 AMK786473:AML786479 AWG786473:AWH786479 BGC786473:BGD786479 BPY786473:BPZ786479 BZU786473:BZV786479 CJQ786473:CJR786479 CTM786473:CTN786479 DDI786473:DDJ786479 DNE786473:DNF786479 DXA786473:DXB786479 EGW786473:EGX786479 EQS786473:EQT786479 FAO786473:FAP786479 FKK786473:FKL786479 FUG786473:FUH786479 GEC786473:GED786479 GNY786473:GNZ786479 GXU786473:GXV786479 HHQ786473:HHR786479 HRM786473:HRN786479 IBI786473:IBJ786479 ILE786473:ILF786479 IVA786473:IVB786479 JEW786473:JEX786479 JOS786473:JOT786479 JYO786473:JYP786479 KIK786473:KIL786479 KSG786473:KSH786479 LCC786473:LCD786479 LLY786473:LLZ786479 LVU786473:LVV786479 MFQ786473:MFR786479 MPM786473:MPN786479 MZI786473:MZJ786479 NJE786473:NJF786479 NTA786473:NTB786479 OCW786473:OCX786479 OMS786473:OMT786479 OWO786473:OWP786479 PGK786473:PGL786479 PQG786473:PQH786479 QAC786473:QAD786479 QJY786473:QJZ786479 QTU786473:QTV786479 RDQ786473:RDR786479 RNM786473:RNN786479 RXI786473:RXJ786479 SHE786473:SHF786479 SRA786473:SRB786479 TAW786473:TAX786479 TKS786473:TKT786479 TUO786473:TUP786479 UEK786473:UEL786479 UOG786473:UOH786479 UYC786473:UYD786479 VHY786473:VHZ786479 VRU786473:VRV786479 WBQ786473:WBR786479 WLM786473:WLN786479 WVI786473:WVJ786479 A852009:B852015 IW852009:IX852015 SS852009:ST852015 ACO852009:ACP852015 AMK852009:AML852015 AWG852009:AWH852015 BGC852009:BGD852015 BPY852009:BPZ852015 BZU852009:BZV852015 CJQ852009:CJR852015 CTM852009:CTN852015 DDI852009:DDJ852015 DNE852009:DNF852015 DXA852009:DXB852015 EGW852009:EGX852015 EQS852009:EQT852015 FAO852009:FAP852015 FKK852009:FKL852015 FUG852009:FUH852015 GEC852009:GED852015 GNY852009:GNZ852015 GXU852009:GXV852015 HHQ852009:HHR852015 HRM852009:HRN852015 IBI852009:IBJ852015 ILE852009:ILF852015 IVA852009:IVB852015 JEW852009:JEX852015 JOS852009:JOT852015 JYO852009:JYP852015 KIK852009:KIL852015 KSG852009:KSH852015 LCC852009:LCD852015 LLY852009:LLZ852015 LVU852009:LVV852015 MFQ852009:MFR852015 MPM852009:MPN852015 MZI852009:MZJ852015 NJE852009:NJF852015 NTA852009:NTB852015 OCW852009:OCX852015 OMS852009:OMT852015 OWO852009:OWP852015 PGK852009:PGL852015 PQG852009:PQH852015 QAC852009:QAD852015 QJY852009:QJZ852015 QTU852009:QTV852015 RDQ852009:RDR852015 RNM852009:RNN852015 RXI852009:RXJ852015 SHE852009:SHF852015 SRA852009:SRB852015 TAW852009:TAX852015 TKS852009:TKT852015 TUO852009:TUP852015 UEK852009:UEL852015 UOG852009:UOH852015 UYC852009:UYD852015 VHY852009:VHZ852015 VRU852009:VRV852015 WBQ852009:WBR852015 WLM852009:WLN852015 WVI852009:WVJ852015 A917545:B917551 IW917545:IX917551 SS917545:ST917551 ACO917545:ACP917551 AMK917545:AML917551 AWG917545:AWH917551 BGC917545:BGD917551 BPY917545:BPZ917551 BZU917545:BZV917551 CJQ917545:CJR917551 CTM917545:CTN917551 DDI917545:DDJ917551 DNE917545:DNF917551 DXA917545:DXB917551 EGW917545:EGX917551 EQS917545:EQT917551 FAO917545:FAP917551 FKK917545:FKL917551 FUG917545:FUH917551 GEC917545:GED917551 GNY917545:GNZ917551 GXU917545:GXV917551 HHQ917545:HHR917551 HRM917545:HRN917551 IBI917545:IBJ917551 ILE917545:ILF917551 IVA917545:IVB917551 JEW917545:JEX917551 JOS917545:JOT917551 JYO917545:JYP917551 KIK917545:KIL917551 KSG917545:KSH917551 LCC917545:LCD917551 LLY917545:LLZ917551 LVU917545:LVV917551 MFQ917545:MFR917551 MPM917545:MPN917551 MZI917545:MZJ917551 NJE917545:NJF917551 NTA917545:NTB917551 OCW917545:OCX917551 OMS917545:OMT917551 OWO917545:OWP917551 PGK917545:PGL917551 PQG917545:PQH917551 QAC917545:QAD917551 QJY917545:QJZ917551 QTU917545:QTV917551 RDQ917545:RDR917551 RNM917545:RNN917551 RXI917545:RXJ917551 SHE917545:SHF917551 SRA917545:SRB917551 TAW917545:TAX917551 TKS917545:TKT917551 TUO917545:TUP917551 UEK917545:UEL917551 UOG917545:UOH917551 UYC917545:UYD917551 VHY917545:VHZ917551 VRU917545:VRV917551 WBQ917545:WBR917551 WLM917545:WLN917551 WVI917545:WVJ917551 A983081:B983087 IW983081:IX983087 SS983081:ST983087 ACO983081:ACP983087 AMK983081:AML983087 AWG983081:AWH983087 BGC983081:BGD983087 BPY983081:BPZ983087 BZU983081:BZV983087 CJQ983081:CJR983087 CTM983081:CTN983087 DDI983081:DDJ983087 DNE983081:DNF983087 DXA983081:DXB983087 EGW983081:EGX983087 EQS983081:EQT983087 FAO983081:FAP983087 FKK983081:FKL983087 FUG983081:FUH983087 GEC983081:GED983087 GNY983081:GNZ983087 GXU983081:GXV983087 HHQ983081:HHR983087 HRM983081:HRN983087 IBI983081:IBJ983087 ILE983081:ILF983087 IVA983081:IVB983087 JEW983081:JEX983087 JOS983081:JOT983087 JYO983081:JYP983087 KIK983081:KIL983087 KSG983081:KSH983087 LCC983081:LCD983087 LLY983081:LLZ983087 LVU983081:LVV983087 MFQ983081:MFR983087 MPM983081:MPN983087 MZI983081:MZJ983087 NJE983081:NJF983087 NTA983081:NTB983087 OCW983081:OCX983087 OMS983081:OMT983087 OWO983081:OWP983087 PGK983081:PGL983087 PQG983081:PQH983087 QAC983081:QAD983087 QJY983081:QJZ983087 QTU983081:QTV983087 RDQ983081:RDR983087 RNM983081:RNN983087 RXI983081:RXJ983087 SHE983081:SHF983087 SRA983081:SRB983087 TAW983081:TAX983087 TKS983081:TKT983087 TUO983081:TUP983087 UEK983081:UEL983087 UOG983081:UOH983087 UYC983081:UYD983087 VHY983081:VHZ983087 VRU983081:VRV983087 WBQ983081:WBR983087 WLM983081:WLN983087 WVI983081:WVJ983087 IW48:IX53 SS48:ST53 ACO48:ACP53 AMK48:AML53 AWG48:AWH53 BGC48:BGD53 BPY48:BPZ53 BZU48:BZV53 CJQ48:CJR53 CTM48:CTN53 DDI48:DDJ53 DNE48:DNF53 DXA48:DXB53 EGW48:EGX53 EQS48:EQT53 FAO48:FAP53 FKK48:FKL53 FUG48:FUH53 GEC48:GED53 GNY48:GNZ53 GXU48:GXV53 HHQ48:HHR53 HRM48:HRN53 IBI48:IBJ53 ILE48:ILF53 IVA48:IVB53 JEW48:JEX53 JOS48:JOT53 JYO48:JYP53 KIK48:KIL53 KSG48:KSH53 LCC48:LCD53 LLY48:LLZ53 LVU48:LVV53 MFQ48:MFR53 MPM48:MPN53 MZI48:MZJ53 NJE48:NJF53 NTA48:NTB53 OCW48:OCX53 OMS48:OMT53 OWO48:OWP53 PGK48:PGL53 PQG48:PQH53 QAC48:QAD53 QJY48:QJZ53 QTU48:QTV53 RDQ48:RDR53 RNM48:RNN53 RXI48:RXJ53 SHE48:SHF53 SRA48:SRB53 TAW48:TAX53 TKS48:TKT53 TUO48:TUP53 UEK48:UEL53 UOG48:UOH53 UYC48:UYD53 VHY48:VHZ53 VRU48:VRV53 WBQ48:WBR53 WLM48:WLN53 WVI48:WVJ53 WVP983121:WVP983125 A65585:B65590 IW65585:IX65590 SS65585:ST65590 ACO65585:ACP65590 AMK65585:AML65590 AWG65585:AWH65590 BGC65585:BGD65590 BPY65585:BPZ65590 BZU65585:BZV65590 CJQ65585:CJR65590 CTM65585:CTN65590 DDI65585:DDJ65590 DNE65585:DNF65590 DXA65585:DXB65590 EGW65585:EGX65590 EQS65585:EQT65590 FAO65585:FAP65590 FKK65585:FKL65590 FUG65585:FUH65590 GEC65585:GED65590 GNY65585:GNZ65590 GXU65585:GXV65590 HHQ65585:HHR65590 HRM65585:HRN65590 IBI65585:IBJ65590 ILE65585:ILF65590 IVA65585:IVB65590 JEW65585:JEX65590 JOS65585:JOT65590 JYO65585:JYP65590 KIK65585:KIL65590 KSG65585:KSH65590 LCC65585:LCD65590 LLY65585:LLZ65590 LVU65585:LVV65590 MFQ65585:MFR65590 MPM65585:MPN65590 MZI65585:MZJ65590 NJE65585:NJF65590 NTA65585:NTB65590 OCW65585:OCX65590 OMS65585:OMT65590 OWO65585:OWP65590 PGK65585:PGL65590 PQG65585:PQH65590 QAC65585:QAD65590 QJY65585:QJZ65590 QTU65585:QTV65590 RDQ65585:RDR65590 RNM65585:RNN65590 RXI65585:RXJ65590 SHE65585:SHF65590 SRA65585:SRB65590 TAW65585:TAX65590 TKS65585:TKT65590 TUO65585:TUP65590 UEK65585:UEL65590 UOG65585:UOH65590 UYC65585:UYD65590 VHY65585:VHZ65590 VRU65585:VRV65590 WBQ65585:WBR65590 WLM65585:WLN65590 WVI65585:WVJ65590 A131121:B131126 IW131121:IX131126 SS131121:ST131126 ACO131121:ACP131126 AMK131121:AML131126 AWG131121:AWH131126 BGC131121:BGD131126 BPY131121:BPZ131126 BZU131121:BZV131126 CJQ131121:CJR131126 CTM131121:CTN131126 DDI131121:DDJ131126 DNE131121:DNF131126 DXA131121:DXB131126 EGW131121:EGX131126 EQS131121:EQT131126 FAO131121:FAP131126 FKK131121:FKL131126 FUG131121:FUH131126 GEC131121:GED131126 GNY131121:GNZ131126 GXU131121:GXV131126 HHQ131121:HHR131126 HRM131121:HRN131126 IBI131121:IBJ131126 ILE131121:ILF131126 IVA131121:IVB131126 JEW131121:JEX131126 JOS131121:JOT131126 JYO131121:JYP131126 KIK131121:KIL131126 KSG131121:KSH131126 LCC131121:LCD131126 LLY131121:LLZ131126 LVU131121:LVV131126 MFQ131121:MFR131126 MPM131121:MPN131126 MZI131121:MZJ131126 NJE131121:NJF131126 NTA131121:NTB131126 OCW131121:OCX131126 OMS131121:OMT131126 OWO131121:OWP131126 PGK131121:PGL131126 PQG131121:PQH131126 QAC131121:QAD131126 QJY131121:QJZ131126 QTU131121:QTV131126 RDQ131121:RDR131126 RNM131121:RNN131126 RXI131121:RXJ131126 SHE131121:SHF131126 SRA131121:SRB131126 TAW131121:TAX131126 TKS131121:TKT131126 TUO131121:TUP131126 UEK131121:UEL131126 UOG131121:UOH131126 UYC131121:UYD131126 VHY131121:VHZ131126 VRU131121:VRV131126 WBQ131121:WBR131126 WLM131121:WLN131126 WVI131121:WVJ131126 A196657:B196662 IW196657:IX196662 SS196657:ST196662 ACO196657:ACP196662 AMK196657:AML196662 AWG196657:AWH196662 BGC196657:BGD196662 BPY196657:BPZ196662 BZU196657:BZV196662 CJQ196657:CJR196662 CTM196657:CTN196662 DDI196657:DDJ196662 DNE196657:DNF196662 DXA196657:DXB196662 EGW196657:EGX196662 EQS196657:EQT196662 FAO196657:FAP196662 FKK196657:FKL196662 FUG196657:FUH196662 GEC196657:GED196662 GNY196657:GNZ196662 GXU196657:GXV196662 HHQ196657:HHR196662 HRM196657:HRN196662 IBI196657:IBJ196662 ILE196657:ILF196662 IVA196657:IVB196662 JEW196657:JEX196662 JOS196657:JOT196662 JYO196657:JYP196662 KIK196657:KIL196662 KSG196657:KSH196662 LCC196657:LCD196662 LLY196657:LLZ196662 LVU196657:LVV196662 MFQ196657:MFR196662 MPM196657:MPN196662 MZI196657:MZJ196662 NJE196657:NJF196662 NTA196657:NTB196662 OCW196657:OCX196662 OMS196657:OMT196662 OWO196657:OWP196662 PGK196657:PGL196662 PQG196657:PQH196662 QAC196657:QAD196662 QJY196657:QJZ196662 QTU196657:QTV196662 RDQ196657:RDR196662 RNM196657:RNN196662 RXI196657:RXJ196662 SHE196657:SHF196662 SRA196657:SRB196662 TAW196657:TAX196662 TKS196657:TKT196662 TUO196657:TUP196662 UEK196657:UEL196662 UOG196657:UOH196662 UYC196657:UYD196662 VHY196657:VHZ196662 VRU196657:VRV196662 WBQ196657:WBR196662 WLM196657:WLN196662 WVI196657:WVJ196662 A262193:B262198 IW262193:IX262198 SS262193:ST262198 ACO262193:ACP262198 AMK262193:AML262198 AWG262193:AWH262198 BGC262193:BGD262198 BPY262193:BPZ262198 BZU262193:BZV262198 CJQ262193:CJR262198 CTM262193:CTN262198 DDI262193:DDJ262198 DNE262193:DNF262198 DXA262193:DXB262198 EGW262193:EGX262198 EQS262193:EQT262198 FAO262193:FAP262198 FKK262193:FKL262198 FUG262193:FUH262198 GEC262193:GED262198 GNY262193:GNZ262198 GXU262193:GXV262198 HHQ262193:HHR262198 HRM262193:HRN262198 IBI262193:IBJ262198 ILE262193:ILF262198 IVA262193:IVB262198 JEW262193:JEX262198 JOS262193:JOT262198 JYO262193:JYP262198 KIK262193:KIL262198 KSG262193:KSH262198 LCC262193:LCD262198 LLY262193:LLZ262198 LVU262193:LVV262198 MFQ262193:MFR262198 MPM262193:MPN262198 MZI262193:MZJ262198 NJE262193:NJF262198 NTA262193:NTB262198 OCW262193:OCX262198 OMS262193:OMT262198 OWO262193:OWP262198 PGK262193:PGL262198 PQG262193:PQH262198 QAC262193:QAD262198 QJY262193:QJZ262198 QTU262193:QTV262198 RDQ262193:RDR262198 RNM262193:RNN262198 RXI262193:RXJ262198 SHE262193:SHF262198 SRA262193:SRB262198 TAW262193:TAX262198 TKS262193:TKT262198 TUO262193:TUP262198 UEK262193:UEL262198 UOG262193:UOH262198 UYC262193:UYD262198 VHY262193:VHZ262198 VRU262193:VRV262198 WBQ262193:WBR262198 WLM262193:WLN262198 WVI262193:WVJ262198 A327729:B327734 IW327729:IX327734 SS327729:ST327734 ACO327729:ACP327734 AMK327729:AML327734 AWG327729:AWH327734 BGC327729:BGD327734 BPY327729:BPZ327734 BZU327729:BZV327734 CJQ327729:CJR327734 CTM327729:CTN327734 DDI327729:DDJ327734 DNE327729:DNF327734 DXA327729:DXB327734 EGW327729:EGX327734 EQS327729:EQT327734 FAO327729:FAP327734 FKK327729:FKL327734 FUG327729:FUH327734 GEC327729:GED327734 GNY327729:GNZ327734 GXU327729:GXV327734 HHQ327729:HHR327734 HRM327729:HRN327734 IBI327729:IBJ327734 ILE327729:ILF327734 IVA327729:IVB327734 JEW327729:JEX327734 JOS327729:JOT327734 JYO327729:JYP327734 KIK327729:KIL327734 KSG327729:KSH327734 LCC327729:LCD327734 LLY327729:LLZ327734 LVU327729:LVV327734 MFQ327729:MFR327734 MPM327729:MPN327734 MZI327729:MZJ327734 NJE327729:NJF327734 NTA327729:NTB327734 OCW327729:OCX327734 OMS327729:OMT327734 OWO327729:OWP327734 PGK327729:PGL327734 PQG327729:PQH327734 QAC327729:QAD327734 QJY327729:QJZ327734 QTU327729:QTV327734 RDQ327729:RDR327734 RNM327729:RNN327734 RXI327729:RXJ327734 SHE327729:SHF327734 SRA327729:SRB327734 TAW327729:TAX327734 TKS327729:TKT327734 TUO327729:TUP327734 UEK327729:UEL327734 UOG327729:UOH327734 UYC327729:UYD327734 VHY327729:VHZ327734 VRU327729:VRV327734 WBQ327729:WBR327734 WLM327729:WLN327734 WVI327729:WVJ327734 A393265:B393270 IW393265:IX393270 SS393265:ST393270 ACO393265:ACP393270 AMK393265:AML393270 AWG393265:AWH393270 BGC393265:BGD393270 BPY393265:BPZ393270 BZU393265:BZV393270 CJQ393265:CJR393270 CTM393265:CTN393270 DDI393265:DDJ393270 DNE393265:DNF393270 DXA393265:DXB393270 EGW393265:EGX393270 EQS393265:EQT393270 FAO393265:FAP393270 FKK393265:FKL393270 FUG393265:FUH393270 GEC393265:GED393270 GNY393265:GNZ393270 GXU393265:GXV393270 HHQ393265:HHR393270 HRM393265:HRN393270 IBI393265:IBJ393270 ILE393265:ILF393270 IVA393265:IVB393270 JEW393265:JEX393270 JOS393265:JOT393270 JYO393265:JYP393270 KIK393265:KIL393270 KSG393265:KSH393270 LCC393265:LCD393270 LLY393265:LLZ393270 LVU393265:LVV393270 MFQ393265:MFR393270 MPM393265:MPN393270 MZI393265:MZJ393270 NJE393265:NJF393270 NTA393265:NTB393270 OCW393265:OCX393270 OMS393265:OMT393270 OWO393265:OWP393270 PGK393265:PGL393270 PQG393265:PQH393270 QAC393265:QAD393270 QJY393265:QJZ393270 QTU393265:QTV393270 RDQ393265:RDR393270 RNM393265:RNN393270 RXI393265:RXJ393270 SHE393265:SHF393270 SRA393265:SRB393270 TAW393265:TAX393270 TKS393265:TKT393270 TUO393265:TUP393270 UEK393265:UEL393270 UOG393265:UOH393270 UYC393265:UYD393270 VHY393265:VHZ393270 VRU393265:VRV393270 WBQ393265:WBR393270 WLM393265:WLN393270 WVI393265:WVJ393270 A458801:B458806 IW458801:IX458806 SS458801:ST458806 ACO458801:ACP458806 AMK458801:AML458806 AWG458801:AWH458806 BGC458801:BGD458806 BPY458801:BPZ458806 BZU458801:BZV458806 CJQ458801:CJR458806 CTM458801:CTN458806 DDI458801:DDJ458806 DNE458801:DNF458806 DXA458801:DXB458806 EGW458801:EGX458806 EQS458801:EQT458806 FAO458801:FAP458806 FKK458801:FKL458806 FUG458801:FUH458806 GEC458801:GED458806 GNY458801:GNZ458806 GXU458801:GXV458806 HHQ458801:HHR458806 HRM458801:HRN458806 IBI458801:IBJ458806 ILE458801:ILF458806 IVA458801:IVB458806 JEW458801:JEX458806 JOS458801:JOT458806 JYO458801:JYP458806 KIK458801:KIL458806 KSG458801:KSH458806 LCC458801:LCD458806 LLY458801:LLZ458806 LVU458801:LVV458806 MFQ458801:MFR458806 MPM458801:MPN458806 MZI458801:MZJ458806 NJE458801:NJF458806 NTA458801:NTB458806 OCW458801:OCX458806 OMS458801:OMT458806 OWO458801:OWP458806 PGK458801:PGL458806 PQG458801:PQH458806 QAC458801:QAD458806 QJY458801:QJZ458806 QTU458801:QTV458806 RDQ458801:RDR458806 RNM458801:RNN458806 RXI458801:RXJ458806 SHE458801:SHF458806 SRA458801:SRB458806 TAW458801:TAX458806 TKS458801:TKT458806 TUO458801:TUP458806 UEK458801:UEL458806 UOG458801:UOH458806 UYC458801:UYD458806 VHY458801:VHZ458806 VRU458801:VRV458806 WBQ458801:WBR458806 WLM458801:WLN458806 WVI458801:WVJ458806 A524337:B524342 IW524337:IX524342 SS524337:ST524342 ACO524337:ACP524342 AMK524337:AML524342 AWG524337:AWH524342 BGC524337:BGD524342 BPY524337:BPZ524342 BZU524337:BZV524342 CJQ524337:CJR524342 CTM524337:CTN524342 DDI524337:DDJ524342 DNE524337:DNF524342 DXA524337:DXB524342 EGW524337:EGX524342 EQS524337:EQT524342 FAO524337:FAP524342 FKK524337:FKL524342 FUG524337:FUH524342 GEC524337:GED524342 GNY524337:GNZ524342 GXU524337:GXV524342 HHQ524337:HHR524342 HRM524337:HRN524342 IBI524337:IBJ524342 ILE524337:ILF524342 IVA524337:IVB524342 JEW524337:JEX524342 JOS524337:JOT524342 JYO524337:JYP524342 KIK524337:KIL524342 KSG524337:KSH524342 LCC524337:LCD524342 LLY524337:LLZ524342 LVU524337:LVV524342 MFQ524337:MFR524342 MPM524337:MPN524342 MZI524337:MZJ524342 NJE524337:NJF524342 NTA524337:NTB524342 OCW524337:OCX524342 OMS524337:OMT524342 OWO524337:OWP524342 PGK524337:PGL524342 PQG524337:PQH524342 QAC524337:QAD524342 QJY524337:QJZ524342 QTU524337:QTV524342 RDQ524337:RDR524342 RNM524337:RNN524342 RXI524337:RXJ524342 SHE524337:SHF524342 SRA524337:SRB524342 TAW524337:TAX524342 TKS524337:TKT524342 TUO524337:TUP524342 UEK524337:UEL524342 UOG524337:UOH524342 UYC524337:UYD524342 VHY524337:VHZ524342 VRU524337:VRV524342 WBQ524337:WBR524342 WLM524337:WLN524342 WVI524337:WVJ524342 A589873:B589878 IW589873:IX589878 SS589873:ST589878 ACO589873:ACP589878 AMK589873:AML589878 AWG589873:AWH589878 BGC589873:BGD589878 BPY589873:BPZ589878 BZU589873:BZV589878 CJQ589873:CJR589878 CTM589873:CTN589878 DDI589873:DDJ589878 DNE589873:DNF589878 DXA589873:DXB589878 EGW589873:EGX589878 EQS589873:EQT589878 FAO589873:FAP589878 FKK589873:FKL589878 FUG589873:FUH589878 GEC589873:GED589878 GNY589873:GNZ589878 GXU589873:GXV589878 HHQ589873:HHR589878 HRM589873:HRN589878 IBI589873:IBJ589878 ILE589873:ILF589878 IVA589873:IVB589878 JEW589873:JEX589878 JOS589873:JOT589878 JYO589873:JYP589878 KIK589873:KIL589878 KSG589873:KSH589878 LCC589873:LCD589878 LLY589873:LLZ589878 LVU589873:LVV589878 MFQ589873:MFR589878 MPM589873:MPN589878 MZI589873:MZJ589878 NJE589873:NJF589878 NTA589873:NTB589878 OCW589873:OCX589878 OMS589873:OMT589878 OWO589873:OWP589878 PGK589873:PGL589878 PQG589873:PQH589878 QAC589873:QAD589878 QJY589873:QJZ589878 QTU589873:QTV589878 RDQ589873:RDR589878 RNM589873:RNN589878 RXI589873:RXJ589878 SHE589873:SHF589878 SRA589873:SRB589878 TAW589873:TAX589878 TKS589873:TKT589878 TUO589873:TUP589878 UEK589873:UEL589878 UOG589873:UOH589878 UYC589873:UYD589878 VHY589873:VHZ589878 VRU589873:VRV589878 WBQ589873:WBR589878 WLM589873:WLN589878 WVI589873:WVJ589878 A655409:B655414 IW655409:IX655414 SS655409:ST655414 ACO655409:ACP655414 AMK655409:AML655414 AWG655409:AWH655414 BGC655409:BGD655414 BPY655409:BPZ655414 BZU655409:BZV655414 CJQ655409:CJR655414 CTM655409:CTN655414 DDI655409:DDJ655414 DNE655409:DNF655414 DXA655409:DXB655414 EGW655409:EGX655414 EQS655409:EQT655414 FAO655409:FAP655414 FKK655409:FKL655414 FUG655409:FUH655414 GEC655409:GED655414 GNY655409:GNZ655414 GXU655409:GXV655414 HHQ655409:HHR655414 HRM655409:HRN655414 IBI655409:IBJ655414 ILE655409:ILF655414 IVA655409:IVB655414 JEW655409:JEX655414 JOS655409:JOT655414 JYO655409:JYP655414 KIK655409:KIL655414 KSG655409:KSH655414 LCC655409:LCD655414 LLY655409:LLZ655414 LVU655409:LVV655414 MFQ655409:MFR655414 MPM655409:MPN655414 MZI655409:MZJ655414 NJE655409:NJF655414 NTA655409:NTB655414 OCW655409:OCX655414 OMS655409:OMT655414 OWO655409:OWP655414 PGK655409:PGL655414 PQG655409:PQH655414 QAC655409:QAD655414 QJY655409:QJZ655414 QTU655409:QTV655414 RDQ655409:RDR655414 RNM655409:RNN655414 RXI655409:RXJ655414 SHE655409:SHF655414 SRA655409:SRB655414 TAW655409:TAX655414 TKS655409:TKT655414 TUO655409:TUP655414 UEK655409:UEL655414 UOG655409:UOH655414 UYC655409:UYD655414 VHY655409:VHZ655414 VRU655409:VRV655414 WBQ655409:WBR655414 WLM655409:WLN655414 WVI655409:WVJ655414 A720945:B720950 IW720945:IX720950 SS720945:ST720950 ACO720945:ACP720950 AMK720945:AML720950 AWG720945:AWH720950 BGC720945:BGD720950 BPY720945:BPZ720950 BZU720945:BZV720950 CJQ720945:CJR720950 CTM720945:CTN720950 DDI720945:DDJ720950 DNE720945:DNF720950 DXA720945:DXB720950 EGW720945:EGX720950 EQS720945:EQT720950 FAO720945:FAP720950 FKK720945:FKL720950 FUG720945:FUH720950 GEC720945:GED720950 GNY720945:GNZ720950 GXU720945:GXV720950 HHQ720945:HHR720950 HRM720945:HRN720950 IBI720945:IBJ720950 ILE720945:ILF720950 IVA720945:IVB720950 JEW720945:JEX720950 JOS720945:JOT720950 JYO720945:JYP720950 KIK720945:KIL720950 KSG720945:KSH720950 LCC720945:LCD720950 LLY720945:LLZ720950 LVU720945:LVV720950 MFQ720945:MFR720950 MPM720945:MPN720950 MZI720945:MZJ720950 NJE720945:NJF720950 NTA720945:NTB720950 OCW720945:OCX720950 OMS720945:OMT720950 OWO720945:OWP720950 PGK720945:PGL720950 PQG720945:PQH720950 QAC720945:QAD720950 QJY720945:QJZ720950 QTU720945:QTV720950 RDQ720945:RDR720950 RNM720945:RNN720950 RXI720945:RXJ720950 SHE720945:SHF720950 SRA720945:SRB720950 TAW720945:TAX720950 TKS720945:TKT720950 TUO720945:TUP720950 UEK720945:UEL720950 UOG720945:UOH720950 UYC720945:UYD720950 VHY720945:VHZ720950 VRU720945:VRV720950 WBQ720945:WBR720950 WLM720945:WLN720950 WVI720945:WVJ720950 A786481:B786486 IW786481:IX786486 SS786481:ST786486 ACO786481:ACP786486 AMK786481:AML786486 AWG786481:AWH786486 BGC786481:BGD786486 BPY786481:BPZ786486 BZU786481:BZV786486 CJQ786481:CJR786486 CTM786481:CTN786486 DDI786481:DDJ786486 DNE786481:DNF786486 DXA786481:DXB786486 EGW786481:EGX786486 EQS786481:EQT786486 FAO786481:FAP786486 FKK786481:FKL786486 FUG786481:FUH786486 GEC786481:GED786486 GNY786481:GNZ786486 GXU786481:GXV786486 HHQ786481:HHR786486 HRM786481:HRN786486 IBI786481:IBJ786486 ILE786481:ILF786486 IVA786481:IVB786486 JEW786481:JEX786486 JOS786481:JOT786486 JYO786481:JYP786486 KIK786481:KIL786486 KSG786481:KSH786486 LCC786481:LCD786486 LLY786481:LLZ786486 LVU786481:LVV786486 MFQ786481:MFR786486 MPM786481:MPN786486 MZI786481:MZJ786486 NJE786481:NJF786486 NTA786481:NTB786486 OCW786481:OCX786486 OMS786481:OMT786486 OWO786481:OWP786486 PGK786481:PGL786486 PQG786481:PQH786486 QAC786481:QAD786486 QJY786481:QJZ786486 QTU786481:QTV786486 RDQ786481:RDR786486 RNM786481:RNN786486 RXI786481:RXJ786486 SHE786481:SHF786486 SRA786481:SRB786486 TAW786481:TAX786486 TKS786481:TKT786486 TUO786481:TUP786486 UEK786481:UEL786486 UOG786481:UOH786486 UYC786481:UYD786486 VHY786481:VHZ786486 VRU786481:VRV786486 WBQ786481:WBR786486 WLM786481:WLN786486 WVI786481:WVJ786486 A852017:B852022 IW852017:IX852022 SS852017:ST852022 ACO852017:ACP852022 AMK852017:AML852022 AWG852017:AWH852022 BGC852017:BGD852022 BPY852017:BPZ852022 BZU852017:BZV852022 CJQ852017:CJR852022 CTM852017:CTN852022 DDI852017:DDJ852022 DNE852017:DNF852022 DXA852017:DXB852022 EGW852017:EGX852022 EQS852017:EQT852022 FAO852017:FAP852022 FKK852017:FKL852022 FUG852017:FUH852022 GEC852017:GED852022 GNY852017:GNZ852022 GXU852017:GXV852022 HHQ852017:HHR852022 HRM852017:HRN852022 IBI852017:IBJ852022 ILE852017:ILF852022 IVA852017:IVB852022 JEW852017:JEX852022 JOS852017:JOT852022 JYO852017:JYP852022 KIK852017:KIL852022 KSG852017:KSH852022 LCC852017:LCD852022 LLY852017:LLZ852022 LVU852017:LVV852022 MFQ852017:MFR852022 MPM852017:MPN852022 MZI852017:MZJ852022 NJE852017:NJF852022 NTA852017:NTB852022 OCW852017:OCX852022 OMS852017:OMT852022 OWO852017:OWP852022 PGK852017:PGL852022 PQG852017:PQH852022 QAC852017:QAD852022 QJY852017:QJZ852022 QTU852017:QTV852022 RDQ852017:RDR852022 RNM852017:RNN852022 RXI852017:RXJ852022 SHE852017:SHF852022 SRA852017:SRB852022 TAW852017:TAX852022 TKS852017:TKT852022 TUO852017:TUP852022 UEK852017:UEL852022 UOG852017:UOH852022 UYC852017:UYD852022 VHY852017:VHZ852022 VRU852017:VRV852022 WBQ852017:WBR852022 WLM852017:WLN852022 WVI852017:WVJ852022 A917553:B917558 IW917553:IX917558 SS917553:ST917558 ACO917553:ACP917558 AMK917553:AML917558 AWG917553:AWH917558 BGC917553:BGD917558 BPY917553:BPZ917558 BZU917553:BZV917558 CJQ917553:CJR917558 CTM917553:CTN917558 DDI917553:DDJ917558 DNE917553:DNF917558 DXA917553:DXB917558 EGW917553:EGX917558 EQS917553:EQT917558 FAO917553:FAP917558 FKK917553:FKL917558 FUG917553:FUH917558 GEC917553:GED917558 GNY917553:GNZ917558 GXU917553:GXV917558 HHQ917553:HHR917558 HRM917553:HRN917558 IBI917553:IBJ917558 ILE917553:ILF917558 IVA917553:IVB917558 JEW917553:JEX917558 JOS917553:JOT917558 JYO917553:JYP917558 KIK917553:KIL917558 KSG917553:KSH917558 LCC917553:LCD917558 LLY917553:LLZ917558 LVU917553:LVV917558 MFQ917553:MFR917558 MPM917553:MPN917558 MZI917553:MZJ917558 NJE917553:NJF917558 NTA917553:NTB917558 OCW917553:OCX917558 OMS917553:OMT917558 OWO917553:OWP917558 PGK917553:PGL917558 PQG917553:PQH917558 QAC917553:QAD917558 QJY917553:QJZ917558 QTU917553:QTV917558 RDQ917553:RDR917558 RNM917553:RNN917558 RXI917553:RXJ917558 SHE917553:SHF917558 SRA917553:SRB917558 TAW917553:TAX917558 TKS917553:TKT917558 TUO917553:TUP917558 UEK917553:UEL917558 UOG917553:UOH917558 UYC917553:UYD917558 VHY917553:VHZ917558 VRU917553:VRV917558 WBQ917553:WBR917558 WLM917553:WLN917558 WVI917553:WVJ917558 A983089:B983094 IW983089:IX983094 SS983089:ST983094 ACO983089:ACP983094 AMK983089:AML983094 AWG983089:AWH983094 BGC983089:BGD983094 BPY983089:BPZ983094 BZU983089:BZV983094 CJQ983089:CJR983094 CTM983089:CTN983094 DDI983089:DDJ983094 DNE983089:DNF983094 DXA983089:DXB983094 EGW983089:EGX983094 EQS983089:EQT983094 FAO983089:FAP983094 FKK983089:FKL983094 FUG983089:FUH983094 GEC983089:GED983094 GNY983089:GNZ983094 GXU983089:GXV983094 HHQ983089:HHR983094 HRM983089:HRN983094 IBI983089:IBJ983094 ILE983089:ILF983094 IVA983089:IVB983094 JEW983089:JEX983094 JOS983089:JOT983094 JYO983089:JYP983094 KIK983089:KIL983094 KSG983089:KSH983094 LCC983089:LCD983094 LLY983089:LLZ983094 LVU983089:LVV983094 MFQ983089:MFR983094 MPM983089:MPN983094 MZI983089:MZJ983094 NJE983089:NJF983094 NTA983089:NTB983094 OCW983089:OCX983094 OMS983089:OMT983094 OWO983089:OWP983094 PGK983089:PGL983094 PQG983089:PQH983094 QAC983089:QAD983094 QJY983089:QJZ983094 QTU983089:QTV983094 RDQ983089:RDR983094 RNM983089:RNN983094 RXI983089:RXJ983094 SHE983089:SHF983094 SRA983089:SRB983094 TAW983089:TAX983094 TKS983089:TKT983094 TUO983089:TUP983094 UEK983089:UEL983094 UOG983089:UOH983094 UYC983089:UYD983094 VHY983089:VHZ983094 VRU983089:VRV983094 WBQ983089:WBR983094 WLM983089:WLN983094 WVI983089:WVJ983094 A56:B61 IW56:IX61 SS56:ST61 ACO56:ACP61 AMK56:AML61 AWG56:AWH61 BGC56:BGD61 BPY56:BPZ61 BZU56:BZV61 CJQ56:CJR61 CTM56:CTN61 DDI56:DDJ61 DNE56:DNF61 DXA56:DXB61 EGW56:EGX61 EQS56:EQT61 FAO56:FAP61 FKK56:FKL61 FUG56:FUH61 GEC56:GED61 GNY56:GNZ61 GXU56:GXV61 HHQ56:HHR61 HRM56:HRN61 IBI56:IBJ61 ILE56:ILF61 IVA56:IVB61 JEW56:JEX61 JOS56:JOT61 JYO56:JYP61 KIK56:KIL61 KSG56:KSH61 LCC56:LCD61 LLY56:LLZ61 LVU56:LVV61 MFQ56:MFR61 MPM56:MPN61 MZI56:MZJ61 NJE56:NJF61 NTA56:NTB61 OCW56:OCX61 OMS56:OMT61 OWO56:OWP61 PGK56:PGL61 PQG56:PQH61 QAC56:QAD61 QJY56:QJZ61 QTU56:QTV61 RDQ56:RDR61 RNM56:RNN61 RXI56:RXJ61 SHE56:SHF61 SRA56:SRB61 TAW56:TAX61 TKS56:TKT61 TUO56:TUP61 UEK56:UEL61 UOG56:UOH61 UYC56:UYD61 VHY56:VHZ61 VRU56:VRV61 WBQ56:WBR61 WLM56:WLN61 WVI56:WVJ61 A65592:B65597 IW65592:IX65597 SS65592:ST65597 ACO65592:ACP65597 AMK65592:AML65597 AWG65592:AWH65597 BGC65592:BGD65597 BPY65592:BPZ65597 BZU65592:BZV65597 CJQ65592:CJR65597 CTM65592:CTN65597 DDI65592:DDJ65597 DNE65592:DNF65597 DXA65592:DXB65597 EGW65592:EGX65597 EQS65592:EQT65597 FAO65592:FAP65597 FKK65592:FKL65597 FUG65592:FUH65597 GEC65592:GED65597 GNY65592:GNZ65597 GXU65592:GXV65597 HHQ65592:HHR65597 HRM65592:HRN65597 IBI65592:IBJ65597 ILE65592:ILF65597 IVA65592:IVB65597 JEW65592:JEX65597 JOS65592:JOT65597 JYO65592:JYP65597 KIK65592:KIL65597 KSG65592:KSH65597 LCC65592:LCD65597 LLY65592:LLZ65597 LVU65592:LVV65597 MFQ65592:MFR65597 MPM65592:MPN65597 MZI65592:MZJ65597 NJE65592:NJF65597 NTA65592:NTB65597 OCW65592:OCX65597 OMS65592:OMT65597 OWO65592:OWP65597 PGK65592:PGL65597 PQG65592:PQH65597 QAC65592:QAD65597 QJY65592:QJZ65597 QTU65592:QTV65597 RDQ65592:RDR65597 RNM65592:RNN65597 RXI65592:RXJ65597 SHE65592:SHF65597 SRA65592:SRB65597 TAW65592:TAX65597 TKS65592:TKT65597 TUO65592:TUP65597 UEK65592:UEL65597 UOG65592:UOH65597 UYC65592:UYD65597 VHY65592:VHZ65597 VRU65592:VRV65597 WBQ65592:WBR65597 WLM65592:WLN65597 WVI65592:WVJ65597 A131128:B131133 IW131128:IX131133 SS131128:ST131133 ACO131128:ACP131133 AMK131128:AML131133 AWG131128:AWH131133 BGC131128:BGD131133 BPY131128:BPZ131133 BZU131128:BZV131133 CJQ131128:CJR131133 CTM131128:CTN131133 DDI131128:DDJ131133 DNE131128:DNF131133 DXA131128:DXB131133 EGW131128:EGX131133 EQS131128:EQT131133 FAO131128:FAP131133 FKK131128:FKL131133 FUG131128:FUH131133 GEC131128:GED131133 GNY131128:GNZ131133 GXU131128:GXV131133 HHQ131128:HHR131133 HRM131128:HRN131133 IBI131128:IBJ131133 ILE131128:ILF131133 IVA131128:IVB131133 JEW131128:JEX131133 JOS131128:JOT131133 JYO131128:JYP131133 KIK131128:KIL131133 KSG131128:KSH131133 LCC131128:LCD131133 LLY131128:LLZ131133 LVU131128:LVV131133 MFQ131128:MFR131133 MPM131128:MPN131133 MZI131128:MZJ131133 NJE131128:NJF131133 NTA131128:NTB131133 OCW131128:OCX131133 OMS131128:OMT131133 OWO131128:OWP131133 PGK131128:PGL131133 PQG131128:PQH131133 QAC131128:QAD131133 QJY131128:QJZ131133 QTU131128:QTV131133 RDQ131128:RDR131133 RNM131128:RNN131133 RXI131128:RXJ131133 SHE131128:SHF131133 SRA131128:SRB131133 TAW131128:TAX131133 TKS131128:TKT131133 TUO131128:TUP131133 UEK131128:UEL131133 UOG131128:UOH131133 UYC131128:UYD131133 VHY131128:VHZ131133 VRU131128:VRV131133 WBQ131128:WBR131133 WLM131128:WLN131133 WVI131128:WVJ131133 A196664:B196669 IW196664:IX196669 SS196664:ST196669 ACO196664:ACP196669 AMK196664:AML196669 AWG196664:AWH196669 BGC196664:BGD196669 BPY196664:BPZ196669 BZU196664:BZV196669 CJQ196664:CJR196669 CTM196664:CTN196669 DDI196664:DDJ196669 DNE196664:DNF196669 DXA196664:DXB196669 EGW196664:EGX196669 EQS196664:EQT196669 FAO196664:FAP196669 FKK196664:FKL196669 FUG196664:FUH196669 GEC196664:GED196669 GNY196664:GNZ196669 GXU196664:GXV196669 HHQ196664:HHR196669 HRM196664:HRN196669 IBI196664:IBJ196669 ILE196664:ILF196669 IVA196664:IVB196669 JEW196664:JEX196669 JOS196664:JOT196669 JYO196664:JYP196669 KIK196664:KIL196669 KSG196664:KSH196669 LCC196664:LCD196669 LLY196664:LLZ196669 LVU196664:LVV196669 MFQ196664:MFR196669 MPM196664:MPN196669 MZI196664:MZJ196669 NJE196664:NJF196669 NTA196664:NTB196669 OCW196664:OCX196669 OMS196664:OMT196669 OWO196664:OWP196669 PGK196664:PGL196669 PQG196664:PQH196669 QAC196664:QAD196669 QJY196664:QJZ196669 QTU196664:QTV196669 RDQ196664:RDR196669 RNM196664:RNN196669 RXI196664:RXJ196669 SHE196664:SHF196669 SRA196664:SRB196669 TAW196664:TAX196669 TKS196664:TKT196669 TUO196664:TUP196669 UEK196664:UEL196669 UOG196664:UOH196669 UYC196664:UYD196669 VHY196664:VHZ196669 VRU196664:VRV196669 WBQ196664:WBR196669 WLM196664:WLN196669 WVI196664:WVJ196669 A262200:B262205 IW262200:IX262205 SS262200:ST262205 ACO262200:ACP262205 AMK262200:AML262205 AWG262200:AWH262205 BGC262200:BGD262205 BPY262200:BPZ262205 BZU262200:BZV262205 CJQ262200:CJR262205 CTM262200:CTN262205 DDI262200:DDJ262205 DNE262200:DNF262205 DXA262200:DXB262205 EGW262200:EGX262205 EQS262200:EQT262205 FAO262200:FAP262205 FKK262200:FKL262205 FUG262200:FUH262205 GEC262200:GED262205 GNY262200:GNZ262205 GXU262200:GXV262205 HHQ262200:HHR262205 HRM262200:HRN262205 IBI262200:IBJ262205 ILE262200:ILF262205 IVA262200:IVB262205 JEW262200:JEX262205 JOS262200:JOT262205 JYO262200:JYP262205 KIK262200:KIL262205 KSG262200:KSH262205 LCC262200:LCD262205 LLY262200:LLZ262205 LVU262200:LVV262205 MFQ262200:MFR262205 MPM262200:MPN262205 MZI262200:MZJ262205 NJE262200:NJF262205 NTA262200:NTB262205 OCW262200:OCX262205 OMS262200:OMT262205 OWO262200:OWP262205 PGK262200:PGL262205 PQG262200:PQH262205 QAC262200:QAD262205 QJY262200:QJZ262205 QTU262200:QTV262205 RDQ262200:RDR262205 RNM262200:RNN262205 RXI262200:RXJ262205 SHE262200:SHF262205 SRA262200:SRB262205 TAW262200:TAX262205 TKS262200:TKT262205 TUO262200:TUP262205 UEK262200:UEL262205 UOG262200:UOH262205 UYC262200:UYD262205 VHY262200:VHZ262205 VRU262200:VRV262205 WBQ262200:WBR262205 WLM262200:WLN262205 WVI262200:WVJ262205 A327736:B327741 IW327736:IX327741 SS327736:ST327741 ACO327736:ACP327741 AMK327736:AML327741 AWG327736:AWH327741 BGC327736:BGD327741 BPY327736:BPZ327741 BZU327736:BZV327741 CJQ327736:CJR327741 CTM327736:CTN327741 DDI327736:DDJ327741 DNE327736:DNF327741 DXA327736:DXB327741 EGW327736:EGX327741 EQS327736:EQT327741 FAO327736:FAP327741 FKK327736:FKL327741 FUG327736:FUH327741 GEC327736:GED327741 GNY327736:GNZ327741 GXU327736:GXV327741 HHQ327736:HHR327741 HRM327736:HRN327741 IBI327736:IBJ327741 ILE327736:ILF327741 IVA327736:IVB327741 JEW327736:JEX327741 JOS327736:JOT327741 JYO327736:JYP327741 KIK327736:KIL327741 KSG327736:KSH327741 LCC327736:LCD327741 LLY327736:LLZ327741 LVU327736:LVV327741 MFQ327736:MFR327741 MPM327736:MPN327741 MZI327736:MZJ327741 NJE327736:NJF327741 NTA327736:NTB327741 OCW327736:OCX327741 OMS327736:OMT327741 OWO327736:OWP327741 PGK327736:PGL327741 PQG327736:PQH327741 QAC327736:QAD327741 QJY327736:QJZ327741 QTU327736:QTV327741 RDQ327736:RDR327741 RNM327736:RNN327741 RXI327736:RXJ327741 SHE327736:SHF327741 SRA327736:SRB327741 TAW327736:TAX327741 TKS327736:TKT327741 TUO327736:TUP327741 UEK327736:UEL327741 UOG327736:UOH327741 UYC327736:UYD327741 VHY327736:VHZ327741 VRU327736:VRV327741 WBQ327736:WBR327741 WLM327736:WLN327741 WVI327736:WVJ327741 A393272:B393277 IW393272:IX393277 SS393272:ST393277 ACO393272:ACP393277 AMK393272:AML393277 AWG393272:AWH393277 BGC393272:BGD393277 BPY393272:BPZ393277 BZU393272:BZV393277 CJQ393272:CJR393277 CTM393272:CTN393277 DDI393272:DDJ393277 DNE393272:DNF393277 DXA393272:DXB393277 EGW393272:EGX393277 EQS393272:EQT393277 FAO393272:FAP393277 FKK393272:FKL393277 FUG393272:FUH393277 GEC393272:GED393277 GNY393272:GNZ393277 GXU393272:GXV393277 HHQ393272:HHR393277 HRM393272:HRN393277 IBI393272:IBJ393277 ILE393272:ILF393277 IVA393272:IVB393277 JEW393272:JEX393277 JOS393272:JOT393277 JYO393272:JYP393277 KIK393272:KIL393277 KSG393272:KSH393277 LCC393272:LCD393277 LLY393272:LLZ393277 LVU393272:LVV393277 MFQ393272:MFR393277 MPM393272:MPN393277 MZI393272:MZJ393277 NJE393272:NJF393277 NTA393272:NTB393277 OCW393272:OCX393277 OMS393272:OMT393277 OWO393272:OWP393277 PGK393272:PGL393277 PQG393272:PQH393277 QAC393272:QAD393277 QJY393272:QJZ393277 QTU393272:QTV393277 RDQ393272:RDR393277 RNM393272:RNN393277 RXI393272:RXJ393277 SHE393272:SHF393277 SRA393272:SRB393277 TAW393272:TAX393277 TKS393272:TKT393277 TUO393272:TUP393277 UEK393272:UEL393277 UOG393272:UOH393277 UYC393272:UYD393277 VHY393272:VHZ393277 VRU393272:VRV393277 WBQ393272:WBR393277 WLM393272:WLN393277 WVI393272:WVJ393277 A458808:B458813 IW458808:IX458813 SS458808:ST458813 ACO458808:ACP458813 AMK458808:AML458813 AWG458808:AWH458813 BGC458808:BGD458813 BPY458808:BPZ458813 BZU458808:BZV458813 CJQ458808:CJR458813 CTM458808:CTN458813 DDI458808:DDJ458813 DNE458808:DNF458813 DXA458808:DXB458813 EGW458808:EGX458813 EQS458808:EQT458813 FAO458808:FAP458813 FKK458808:FKL458813 FUG458808:FUH458813 GEC458808:GED458813 GNY458808:GNZ458813 GXU458808:GXV458813 HHQ458808:HHR458813 HRM458808:HRN458813 IBI458808:IBJ458813 ILE458808:ILF458813 IVA458808:IVB458813 JEW458808:JEX458813 JOS458808:JOT458813 JYO458808:JYP458813 KIK458808:KIL458813 KSG458808:KSH458813 LCC458808:LCD458813 LLY458808:LLZ458813 LVU458808:LVV458813 MFQ458808:MFR458813 MPM458808:MPN458813 MZI458808:MZJ458813 NJE458808:NJF458813 NTA458808:NTB458813 OCW458808:OCX458813 OMS458808:OMT458813 OWO458808:OWP458813 PGK458808:PGL458813 PQG458808:PQH458813 QAC458808:QAD458813 QJY458808:QJZ458813 QTU458808:QTV458813 RDQ458808:RDR458813 RNM458808:RNN458813 RXI458808:RXJ458813 SHE458808:SHF458813 SRA458808:SRB458813 TAW458808:TAX458813 TKS458808:TKT458813 TUO458808:TUP458813 UEK458808:UEL458813 UOG458808:UOH458813 UYC458808:UYD458813 VHY458808:VHZ458813 VRU458808:VRV458813 WBQ458808:WBR458813 WLM458808:WLN458813 WVI458808:WVJ458813 A524344:B524349 IW524344:IX524349 SS524344:ST524349 ACO524344:ACP524349 AMK524344:AML524349 AWG524344:AWH524349 BGC524344:BGD524349 BPY524344:BPZ524349 BZU524344:BZV524349 CJQ524344:CJR524349 CTM524344:CTN524349 DDI524344:DDJ524349 DNE524344:DNF524349 DXA524344:DXB524349 EGW524344:EGX524349 EQS524344:EQT524349 FAO524344:FAP524349 FKK524344:FKL524349 FUG524344:FUH524349 GEC524344:GED524349 GNY524344:GNZ524349 GXU524344:GXV524349 HHQ524344:HHR524349 HRM524344:HRN524349 IBI524344:IBJ524349 ILE524344:ILF524349 IVA524344:IVB524349 JEW524344:JEX524349 JOS524344:JOT524349 JYO524344:JYP524349 KIK524344:KIL524349 KSG524344:KSH524349 LCC524344:LCD524349 LLY524344:LLZ524349 LVU524344:LVV524349 MFQ524344:MFR524349 MPM524344:MPN524349 MZI524344:MZJ524349 NJE524344:NJF524349 NTA524344:NTB524349 OCW524344:OCX524349 OMS524344:OMT524349 OWO524344:OWP524349 PGK524344:PGL524349 PQG524344:PQH524349 QAC524344:QAD524349 QJY524344:QJZ524349 QTU524344:QTV524349 RDQ524344:RDR524349 RNM524344:RNN524349 RXI524344:RXJ524349 SHE524344:SHF524349 SRA524344:SRB524349 TAW524344:TAX524349 TKS524344:TKT524349 TUO524344:TUP524349 UEK524344:UEL524349 UOG524344:UOH524349 UYC524344:UYD524349 VHY524344:VHZ524349 VRU524344:VRV524349 WBQ524344:WBR524349 WLM524344:WLN524349 WVI524344:WVJ524349 A589880:B589885 IW589880:IX589885 SS589880:ST589885 ACO589880:ACP589885 AMK589880:AML589885 AWG589880:AWH589885 BGC589880:BGD589885 BPY589880:BPZ589885 BZU589880:BZV589885 CJQ589880:CJR589885 CTM589880:CTN589885 DDI589880:DDJ589885 DNE589880:DNF589885 DXA589880:DXB589885 EGW589880:EGX589885 EQS589880:EQT589885 FAO589880:FAP589885 FKK589880:FKL589885 FUG589880:FUH589885 GEC589880:GED589885 GNY589880:GNZ589885 GXU589880:GXV589885 HHQ589880:HHR589885 HRM589880:HRN589885 IBI589880:IBJ589885 ILE589880:ILF589885 IVA589880:IVB589885 JEW589880:JEX589885 JOS589880:JOT589885 JYO589880:JYP589885 KIK589880:KIL589885 KSG589880:KSH589885 LCC589880:LCD589885 LLY589880:LLZ589885 LVU589880:LVV589885 MFQ589880:MFR589885 MPM589880:MPN589885 MZI589880:MZJ589885 NJE589880:NJF589885 NTA589880:NTB589885 OCW589880:OCX589885 OMS589880:OMT589885 OWO589880:OWP589885 PGK589880:PGL589885 PQG589880:PQH589885 QAC589880:QAD589885 QJY589880:QJZ589885 QTU589880:QTV589885 RDQ589880:RDR589885 RNM589880:RNN589885 RXI589880:RXJ589885 SHE589880:SHF589885 SRA589880:SRB589885 TAW589880:TAX589885 TKS589880:TKT589885 TUO589880:TUP589885 UEK589880:UEL589885 UOG589880:UOH589885 UYC589880:UYD589885 VHY589880:VHZ589885 VRU589880:VRV589885 WBQ589880:WBR589885 WLM589880:WLN589885 WVI589880:WVJ589885 A655416:B655421 IW655416:IX655421 SS655416:ST655421 ACO655416:ACP655421 AMK655416:AML655421 AWG655416:AWH655421 BGC655416:BGD655421 BPY655416:BPZ655421 BZU655416:BZV655421 CJQ655416:CJR655421 CTM655416:CTN655421 DDI655416:DDJ655421 DNE655416:DNF655421 DXA655416:DXB655421 EGW655416:EGX655421 EQS655416:EQT655421 FAO655416:FAP655421 FKK655416:FKL655421 FUG655416:FUH655421 GEC655416:GED655421 GNY655416:GNZ655421 GXU655416:GXV655421 HHQ655416:HHR655421 HRM655416:HRN655421 IBI655416:IBJ655421 ILE655416:ILF655421 IVA655416:IVB655421 JEW655416:JEX655421 JOS655416:JOT655421 JYO655416:JYP655421 KIK655416:KIL655421 KSG655416:KSH655421 LCC655416:LCD655421 LLY655416:LLZ655421 LVU655416:LVV655421 MFQ655416:MFR655421 MPM655416:MPN655421 MZI655416:MZJ655421 NJE655416:NJF655421 NTA655416:NTB655421 OCW655416:OCX655421 OMS655416:OMT655421 OWO655416:OWP655421 PGK655416:PGL655421 PQG655416:PQH655421 QAC655416:QAD655421 QJY655416:QJZ655421 QTU655416:QTV655421 RDQ655416:RDR655421 RNM655416:RNN655421 RXI655416:RXJ655421 SHE655416:SHF655421 SRA655416:SRB655421 TAW655416:TAX655421 TKS655416:TKT655421 TUO655416:TUP655421 UEK655416:UEL655421 UOG655416:UOH655421 UYC655416:UYD655421 VHY655416:VHZ655421 VRU655416:VRV655421 WBQ655416:WBR655421 WLM655416:WLN655421 WVI655416:WVJ655421 A720952:B720957 IW720952:IX720957 SS720952:ST720957 ACO720952:ACP720957 AMK720952:AML720957 AWG720952:AWH720957 BGC720952:BGD720957 BPY720952:BPZ720957 BZU720952:BZV720957 CJQ720952:CJR720957 CTM720952:CTN720957 DDI720952:DDJ720957 DNE720952:DNF720957 DXA720952:DXB720957 EGW720952:EGX720957 EQS720952:EQT720957 FAO720952:FAP720957 FKK720952:FKL720957 FUG720952:FUH720957 GEC720952:GED720957 GNY720952:GNZ720957 GXU720952:GXV720957 HHQ720952:HHR720957 HRM720952:HRN720957 IBI720952:IBJ720957 ILE720952:ILF720957 IVA720952:IVB720957 JEW720952:JEX720957 JOS720952:JOT720957 JYO720952:JYP720957 KIK720952:KIL720957 KSG720952:KSH720957 LCC720952:LCD720957 LLY720952:LLZ720957 LVU720952:LVV720957 MFQ720952:MFR720957 MPM720952:MPN720957 MZI720952:MZJ720957 NJE720952:NJF720957 NTA720952:NTB720957 OCW720952:OCX720957 OMS720952:OMT720957 OWO720952:OWP720957 PGK720952:PGL720957 PQG720952:PQH720957 QAC720952:QAD720957 QJY720952:QJZ720957 QTU720952:QTV720957 RDQ720952:RDR720957 RNM720952:RNN720957 RXI720952:RXJ720957 SHE720952:SHF720957 SRA720952:SRB720957 TAW720952:TAX720957 TKS720952:TKT720957 TUO720952:TUP720957 UEK720952:UEL720957 UOG720952:UOH720957 UYC720952:UYD720957 VHY720952:VHZ720957 VRU720952:VRV720957 WBQ720952:WBR720957 WLM720952:WLN720957 WVI720952:WVJ720957 A786488:B786493 IW786488:IX786493 SS786488:ST786493 ACO786488:ACP786493 AMK786488:AML786493 AWG786488:AWH786493 BGC786488:BGD786493 BPY786488:BPZ786493 BZU786488:BZV786493 CJQ786488:CJR786493 CTM786488:CTN786493 DDI786488:DDJ786493 DNE786488:DNF786493 DXA786488:DXB786493 EGW786488:EGX786493 EQS786488:EQT786493 FAO786488:FAP786493 FKK786488:FKL786493 FUG786488:FUH786493 GEC786488:GED786493 GNY786488:GNZ786493 GXU786488:GXV786493 HHQ786488:HHR786493 HRM786488:HRN786493 IBI786488:IBJ786493 ILE786488:ILF786493 IVA786488:IVB786493 JEW786488:JEX786493 JOS786488:JOT786493 JYO786488:JYP786493 KIK786488:KIL786493 KSG786488:KSH786493 LCC786488:LCD786493 LLY786488:LLZ786493 LVU786488:LVV786493 MFQ786488:MFR786493 MPM786488:MPN786493 MZI786488:MZJ786493 NJE786488:NJF786493 NTA786488:NTB786493 OCW786488:OCX786493 OMS786488:OMT786493 OWO786488:OWP786493 PGK786488:PGL786493 PQG786488:PQH786493 QAC786488:QAD786493 QJY786488:QJZ786493 QTU786488:QTV786493 RDQ786488:RDR786493 RNM786488:RNN786493 RXI786488:RXJ786493 SHE786488:SHF786493 SRA786488:SRB786493 TAW786488:TAX786493 TKS786488:TKT786493 TUO786488:TUP786493 UEK786488:UEL786493 UOG786488:UOH786493 UYC786488:UYD786493 VHY786488:VHZ786493 VRU786488:VRV786493 WBQ786488:WBR786493 WLM786488:WLN786493 WVI786488:WVJ786493 A852024:B852029 IW852024:IX852029 SS852024:ST852029 ACO852024:ACP852029 AMK852024:AML852029 AWG852024:AWH852029 BGC852024:BGD852029 BPY852024:BPZ852029 BZU852024:BZV852029 CJQ852024:CJR852029 CTM852024:CTN852029 DDI852024:DDJ852029 DNE852024:DNF852029 DXA852024:DXB852029 EGW852024:EGX852029 EQS852024:EQT852029 FAO852024:FAP852029 FKK852024:FKL852029 FUG852024:FUH852029 GEC852024:GED852029 GNY852024:GNZ852029 GXU852024:GXV852029 HHQ852024:HHR852029 HRM852024:HRN852029 IBI852024:IBJ852029 ILE852024:ILF852029 IVA852024:IVB852029 JEW852024:JEX852029 JOS852024:JOT852029 JYO852024:JYP852029 KIK852024:KIL852029 KSG852024:KSH852029 LCC852024:LCD852029 LLY852024:LLZ852029 LVU852024:LVV852029 MFQ852024:MFR852029 MPM852024:MPN852029 MZI852024:MZJ852029 NJE852024:NJF852029 NTA852024:NTB852029 OCW852024:OCX852029 OMS852024:OMT852029 OWO852024:OWP852029 PGK852024:PGL852029 PQG852024:PQH852029 QAC852024:QAD852029 QJY852024:QJZ852029 QTU852024:QTV852029 RDQ852024:RDR852029 RNM852024:RNN852029 RXI852024:RXJ852029 SHE852024:SHF852029 SRA852024:SRB852029 TAW852024:TAX852029 TKS852024:TKT852029 TUO852024:TUP852029 UEK852024:UEL852029 UOG852024:UOH852029 UYC852024:UYD852029 VHY852024:VHZ852029 VRU852024:VRV852029 WBQ852024:WBR852029 WLM852024:WLN852029 WVI852024:WVJ852029 A917560:B917565 IW917560:IX917565 SS917560:ST917565 ACO917560:ACP917565 AMK917560:AML917565 AWG917560:AWH917565 BGC917560:BGD917565 BPY917560:BPZ917565 BZU917560:BZV917565 CJQ917560:CJR917565 CTM917560:CTN917565 DDI917560:DDJ917565 DNE917560:DNF917565 DXA917560:DXB917565 EGW917560:EGX917565 EQS917560:EQT917565 FAO917560:FAP917565 FKK917560:FKL917565 FUG917560:FUH917565 GEC917560:GED917565 GNY917560:GNZ917565 GXU917560:GXV917565 HHQ917560:HHR917565 HRM917560:HRN917565 IBI917560:IBJ917565 ILE917560:ILF917565 IVA917560:IVB917565 JEW917560:JEX917565 JOS917560:JOT917565 JYO917560:JYP917565 KIK917560:KIL917565 KSG917560:KSH917565 LCC917560:LCD917565 LLY917560:LLZ917565 LVU917560:LVV917565 MFQ917560:MFR917565 MPM917560:MPN917565 MZI917560:MZJ917565 NJE917560:NJF917565 NTA917560:NTB917565 OCW917560:OCX917565 OMS917560:OMT917565 OWO917560:OWP917565 PGK917560:PGL917565 PQG917560:PQH917565 QAC917560:QAD917565 QJY917560:QJZ917565 QTU917560:QTV917565 RDQ917560:RDR917565 RNM917560:RNN917565 RXI917560:RXJ917565 SHE917560:SHF917565 SRA917560:SRB917565 TAW917560:TAX917565 TKS917560:TKT917565 TUO917560:TUP917565 UEK917560:UEL917565 UOG917560:UOH917565 UYC917560:UYD917565 VHY917560:VHZ917565 VRU917560:VRV917565 WBQ917560:WBR917565 WLM917560:WLN917565 WVI917560:WVJ917565 A983096:B983101 IW983096:IX983101 SS983096:ST983101 ACO983096:ACP983101 AMK983096:AML983101 AWG983096:AWH983101 BGC983096:BGD983101 BPY983096:BPZ983101 BZU983096:BZV983101 CJQ983096:CJR983101 CTM983096:CTN983101 DDI983096:DDJ983101 DNE983096:DNF983101 DXA983096:DXB983101 EGW983096:EGX983101 EQS983096:EQT983101 FAO983096:FAP983101 FKK983096:FKL983101 FUG983096:FUH983101 GEC983096:GED983101 GNY983096:GNZ983101 GXU983096:GXV983101 HHQ983096:HHR983101 HRM983096:HRN983101 IBI983096:IBJ983101 ILE983096:ILF983101 IVA983096:IVB983101 JEW983096:JEX983101 JOS983096:JOT983101 JYO983096:JYP983101 KIK983096:KIL983101 KSG983096:KSH983101 LCC983096:LCD983101 LLY983096:LLZ983101 LVU983096:LVV983101 MFQ983096:MFR983101 MPM983096:MPN983101 MZI983096:MZJ983101 NJE983096:NJF983101 NTA983096:NTB983101 OCW983096:OCX983101 OMS983096:OMT983101 OWO983096:OWP983101 PGK983096:PGL983101 PQG983096:PQH983101 QAC983096:QAD983101 QJY983096:QJZ983101 QTU983096:QTV983101 RDQ983096:RDR983101 RNM983096:RNN983101 RXI983096:RXJ983101 SHE983096:SHF983101 SRA983096:SRB983101 TAW983096:TAX983101 TKS983096:TKT983101 TUO983096:TUP983101 UEK983096:UEL983101 UOG983096:UOH983101 UYC983096:UYD983101 VHY983096:VHZ983101 VRU983096:VRV983101 WBQ983096:WBR983101 WLM983096:WLN983101 WVI983096:WVJ983101 A63:B65 IW63:IX65 SS63:ST65 ACO63:ACP65 AMK63:AML65 AWG63:AWH65 BGC63:BGD65 BPY63:BPZ65 BZU63:BZV65 CJQ63:CJR65 CTM63:CTN65 DDI63:DDJ65 DNE63:DNF65 DXA63:DXB65 EGW63:EGX65 EQS63:EQT65 FAO63:FAP65 FKK63:FKL65 FUG63:FUH65 GEC63:GED65 GNY63:GNZ65 GXU63:GXV65 HHQ63:HHR65 HRM63:HRN65 IBI63:IBJ65 ILE63:ILF65 IVA63:IVB65 JEW63:JEX65 JOS63:JOT65 JYO63:JYP65 KIK63:KIL65 KSG63:KSH65 LCC63:LCD65 LLY63:LLZ65 LVU63:LVV65 MFQ63:MFR65 MPM63:MPN65 MZI63:MZJ65 NJE63:NJF65 NTA63:NTB65 OCW63:OCX65 OMS63:OMT65 OWO63:OWP65 PGK63:PGL65 PQG63:PQH65 QAC63:QAD65 QJY63:QJZ65 QTU63:QTV65 RDQ63:RDR65 RNM63:RNN65 RXI63:RXJ65 SHE63:SHF65 SRA63:SRB65 TAW63:TAX65 TKS63:TKT65 TUO63:TUP65 UEK63:UEL65 UOG63:UOH65 UYC63:UYD65 VHY63:VHZ65 VRU63:VRV65 WBQ63:WBR65 WLM63:WLN65 WVI63:WVJ65 A65599:B65601 IW65599:IX65601 SS65599:ST65601 ACO65599:ACP65601 AMK65599:AML65601 AWG65599:AWH65601 BGC65599:BGD65601 BPY65599:BPZ65601 BZU65599:BZV65601 CJQ65599:CJR65601 CTM65599:CTN65601 DDI65599:DDJ65601 DNE65599:DNF65601 DXA65599:DXB65601 EGW65599:EGX65601 EQS65599:EQT65601 FAO65599:FAP65601 FKK65599:FKL65601 FUG65599:FUH65601 GEC65599:GED65601 GNY65599:GNZ65601 GXU65599:GXV65601 HHQ65599:HHR65601 HRM65599:HRN65601 IBI65599:IBJ65601 ILE65599:ILF65601 IVA65599:IVB65601 JEW65599:JEX65601 JOS65599:JOT65601 JYO65599:JYP65601 KIK65599:KIL65601 KSG65599:KSH65601 LCC65599:LCD65601 LLY65599:LLZ65601 LVU65599:LVV65601 MFQ65599:MFR65601 MPM65599:MPN65601 MZI65599:MZJ65601 NJE65599:NJF65601 NTA65599:NTB65601 OCW65599:OCX65601 OMS65599:OMT65601 OWO65599:OWP65601 PGK65599:PGL65601 PQG65599:PQH65601 QAC65599:QAD65601 QJY65599:QJZ65601 QTU65599:QTV65601 RDQ65599:RDR65601 RNM65599:RNN65601 RXI65599:RXJ65601 SHE65599:SHF65601 SRA65599:SRB65601 TAW65599:TAX65601 TKS65599:TKT65601 TUO65599:TUP65601 UEK65599:UEL65601 UOG65599:UOH65601 UYC65599:UYD65601 VHY65599:VHZ65601 VRU65599:VRV65601 WBQ65599:WBR65601 WLM65599:WLN65601 WVI65599:WVJ65601 A131135:B131137 IW131135:IX131137 SS131135:ST131137 ACO131135:ACP131137 AMK131135:AML131137 AWG131135:AWH131137 BGC131135:BGD131137 BPY131135:BPZ131137 BZU131135:BZV131137 CJQ131135:CJR131137 CTM131135:CTN131137 DDI131135:DDJ131137 DNE131135:DNF131137 DXA131135:DXB131137 EGW131135:EGX131137 EQS131135:EQT131137 FAO131135:FAP131137 FKK131135:FKL131137 FUG131135:FUH131137 GEC131135:GED131137 GNY131135:GNZ131137 GXU131135:GXV131137 HHQ131135:HHR131137 HRM131135:HRN131137 IBI131135:IBJ131137 ILE131135:ILF131137 IVA131135:IVB131137 JEW131135:JEX131137 JOS131135:JOT131137 JYO131135:JYP131137 KIK131135:KIL131137 KSG131135:KSH131137 LCC131135:LCD131137 LLY131135:LLZ131137 LVU131135:LVV131137 MFQ131135:MFR131137 MPM131135:MPN131137 MZI131135:MZJ131137 NJE131135:NJF131137 NTA131135:NTB131137 OCW131135:OCX131137 OMS131135:OMT131137 OWO131135:OWP131137 PGK131135:PGL131137 PQG131135:PQH131137 QAC131135:QAD131137 QJY131135:QJZ131137 QTU131135:QTV131137 RDQ131135:RDR131137 RNM131135:RNN131137 RXI131135:RXJ131137 SHE131135:SHF131137 SRA131135:SRB131137 TAW131135:TAX131137 TKS131135:TKT131137 TUO131135:TUP131137 UEK131135:UEL131137 UOG131135:UOH131137 UYC131135:UYD131137 VHY131135:VHZ131137 VRU131135:VRV131137 WBQ131135:WBR131137 WLM131135:WLN131137 WVI131135:WVJ131137 A196671:B196673 IW196671:IX196673 SS196671:ST196673 ACO196671:ACP196673 AMK196671:AML196673 AWG196671:AWH196673 BGC196671:BGD196673 BPY196671:BPZ196673 BZU196671:BZV196673 CJQ196671:CJR196673 CTM196671:CTN196673 DDI196671:DDJ196673 DNE196671:DNF196673 DXA196671:DXB196673 EGW196671:EGX196673 EQS196671:EQT196673 FAO196671:FAP196673 FKK196671:FKL196673 FUG196671:FUH196673 GEC196671:GED196673 GNY196671:GNZ196673 GXU196671:GXV196673 HHQ196671:HHR196673 HRM196671:HRN196673 IBI196671:IBJ196673 ILE196671:ILF196673 IVA196671:IVB196673 JEW196671:JEX196673 JOS196671:JOT196673 JYO196671:JYP196673 KIK196671:KIL196673 KSG196671:KSH196673 LCC196671:LCD196673 LLY196671:LLZ196673 LVU196671:LVV196673 MFQ196671:MFR196673 MPM196671:MPN196673 MZI196671:MZJ196673 NJE196671:NJF196673 NTA196671:NTB196673 OCW196671:OCX196673 OMS196671:OMT196673 OWO196671:OWP196673 PGK196671:PGL196673 PQG196671:PQH196673 QAC196671:QAD196673 QJY196671:QJZ196673 QTU196671:QTV196673 RDQ196671:RDR196673 RNM196671:RNN196673 RXI196671:RXJ196673 SHE196671:SHF196673 SRA196671:SRB196673 TAW196671:TAX196673 TKS196671:TKT196673 TUO196671:TUP196673 UEK196671:UEL196673 UOG196671:UOH196673 UYC196671:UYD196673 VHY196671:VHZ196673 VRU196671:VRV196673 WBQ196671:WBR196673 WLM196671:WLN196673 WVI196671:WVJ196673 A262207:B262209 IW262207:IX262209 SS262207:ST262209 ACO262207:ACP262209 AMK262207:AML262209 AWG262207:AWH262209 BGC262207:BGD262209 BPY262207:BPZ262209 BZU262207:BZV262209 CJQ262207:CJR262209 CTM262207:CTN262209 DDI262207:DDJ262209 DNE262207:DNF262209 DXA262207:DXB262209 EGW262207:EGX262209 EQS262207:EQT262209 FAO262207:FAP262209 FKK262207:FKL262209 FUG262207:FUH262209 GEC262207:GED262209 GNY262207:GNZ262209 GXU262207:GXV262209 HHQ262207:HHR262209 HRM262207:HRN262209 IBI262207:IBJ262209 ILE262207:ILF262209 IVA262207:IVB262209 JEW262207:JEX262209 JOS262207:JOT262209 JYO262207:JYP262209 KIK262207:KIL262209 KSG262207:KSH262209 LCC262207:LCD262209 LLY262207:LLZ262209 LVU262207:LVV262209 MFQ262207:MFR262209 MPM262207:MPN262209 MZI262207:MZJ262209 NJE262207:NJF262209 NTA262207:NTB262209 OCW262207:OCX262209 OMS262207:OMT262209 OWO262207:OWP262209 PGK262207:PGL262209 PQG262207:PQH262209 QAC262207:QAD262209 QJY262207:QJZ262209 QTU262207:QTV262209 RDQ262207:RDR262209 RNM262207:RNN262209 RXI262207:RXJ262209 SHE262207:SHF262209 SRA262207:SRB262209 TAW262207:TAX262209 TKS262207:TKT262209 TUO262207:TUP262209 UEK262207:UEL262209 UOG262207:UOH262209 UYC262207:UYD262209 VHY262207:VHZ262209 VRU262207:VRV262209 WBQ262207:WBR262209 WLM262207:WLN262209 WVI262207:WVJ262209 A327743:B327745 IW327743:IX327745 SS327743:ST327745 ACO327743:ACP327745 AMK327743:AML327745 AWG327743:AWH327745 BGC327743:BGD327745 BPY327743:BPZ327745 BZU327743:BZV327745 CJQ327743:CJR327745 CTM327743:CTN327745 DDI327743:DDJ327745 DNE327743:DNF327745 DXA327743:DXB327745 EGW327743:EGX327745 EQS327743:EQT327745 FAO327743:FAP327745 FKK327743:FKL327745 FUG327743:FUH327745 GEC327743:GED327745 GNY327743:GNZ327745 GXU327743:GXV327745 HHQ327743:HHR327745 HRM327743:HRN327745 IBI327743:IBJ327745 ILE327743:ILF327745 IVA327743:IVB327745 JEW327743:JEX327745 JOS327743:JOT327745 JYO327743:JYP327745 KIK327743:KIL327745 KSG327743:KSH327745 LCC327743:LCD327745 LLY327743:LLZ327745 LVU327743:LVV327745 MFQ327743:MFR327745 MPM327743:MPN327745 MZI327743:MZJ327745 NJE327743:NJF327745 NTA327743:NTB327745 OCW327743:OCX327745 OMS327743:OMT327745 OWO327743:OWP327745 PGK327743:PGL327745 PQG327743:PQH327745 QAC327743:QAD327745 QJY327743:QJZ327745 QTU327743:QTV327745 RDQ327743:RDR327745 RNM327743:RNN327745 RXI327743:RXJ327745 SHE327743:SHF327745 SRA327743:SRB327745 TAW327743:TAX327745 TKS327743:TKT327745 TUO327743:TUP327745 UEK327743:UEL327745 UOG327743:UOH327745 UYC327743:UYD327745 VHY327743:VHZ327745 VRU327743:VRV327745 WBQ327743:WBR327745 WLM327743:WLN327745 WVI327743:WVJ327745 A393279:B393281 IW393279:IX393281 SS393279:ST393281 ACO393279:ACP393281 AMK393279:AML393281 AWG393279:AWH393281 BGC393279:BGD393281 BPY393279:BPZ393281 BZU393279:BZV393281 CJQ393279:CJR393281 CTM393279:CTN393281 DDI393279:DDJ393281 DNE393279:DNF393281 DXA393279:DXB393281 EGW393279:EGX393281 EQS393279:EQT393281 FAO393279:FAP393281 FKK393279:FKL393281 FUG393279:FUH393281 GEC393279:GED393281 GNY393279:GNZ393281 GXU393279:GXV393281 HHQ393279:HHR393281 HRM393279:HRN393281 IBI393279:IBJ393281 ILE393279:ILF393281 IVA393279:IVB393281 JEW393279:JEX393281 JOS393279:JOT393281 JYO393279:JYP393281 KIK393279:KIL393281 KSG393279:KSH393281 LCC393279:LCD393281 LLY393279:LLZ393281 LVU393279:LVV393281 MFQ393279:MFR393281 MPM393279:MPN393281 MZI393279:MZJ393281 NJE393279:NJF393281 NTA393279:NTB393281 OCW393279:OCX393281 OMS393279:OMT393281 OWO393279:OWP393281 PGK393279:PGL393281 PQG393279:PQH393281 QAC393279:QAD393281 QJY393279:QJZ393281 QTU393279:QTV393281 RDQ393279:RDR393281 RNM393279:RNN393281 RXI393279:RXJ393281 SHE393279:SHF393281 SRA393279:SRB393281 TAW393279:TAX393281 TKS393279:TKT393281 TUO393279:TUP393281 UEK393279:UEL393281 UOG393279:UOH393281 UYC393279:UYD393281 VHY393279:VHZ393281 VRU393279:VRV393281 WBQ393279:WBR393281 WLM393279:WLN393281 WVI393279:WVJ393281 A458815:B458817 IW458815:IX458817 SS458815:ST458817 ACO458815:ACP458817 AMK458815:AML458817 AWG458815:AWH458817 BGC458815:BGD458817 BPY458815:BPZ458817 BZU458815:BZV458817 CJQ458815:CJR458817 CTM458815:CTN458817 DDI458815:DDJ458817 DNE458815:DNF458817 DXA458815:DXB458817 EGW458815:EGX458817 EQS458815:EQT458817 FAO458815:FAP458817 FKK458815:FKL458817 FUG458815:FUH458817 GEC458815:GED458817 GNY458815:GNZ458817 GXU458815:GXV458817 HHQ458815:HHR458817 HRM458815:HRN458817 IBI458815:IBJ458817 ILE458815:ILF458817 IVA458815:IVB458817 JEW458815:JEX458817 JOS458815:JOT458817 JYO458815:JYP458817 KIK458815:KIL458817 KSG458815:KSH458817 LCC458815:LCD458817 LLY458815:LLZ458817 LVU458815:LVV458817 MFQ458815:MFR458817 MPM458815:MPN458817 MZI458815:MZJ458817 NJE458815:NJF458817 NTA458815:NTB458817 OCW458815:OCX458817 OMS458815:OMT458817 OWO458815:OWP458817 PGK458815:PGL458817 PQG458815:PQH458817 QAC458815:QAD458817 QJY458815:QJZ458817 QTU458815:QTV458817 RDQ458815:RDR458817 RNM458815:RNN458817 RXI458815:RXJ458817 SHE458815:SHF458817 SRA458815:SRB458817 TAW458815:TAX458817 TKS458815:TKT458817 TUO458815:TUP458817 UEK458815:UEL458817 UOG458815:UOH458817 UYC458815:UYD458817 VHY458815:VHZ458817 VRU458815:VRV458817 WBQ458815:WBR458817 WLM458815:WLN458817 WVI458815:WVJ458817 A524351:B524353 IW524351:IX524353 SS524351:ST524353 ACO524351:ACP524353 AMK524351:AML524353 AWG524351:AWH524353 BGC524351:BGD524353 BPY524351:BPZ524353 BZU524351:BZV524353 CJQ524351:CJR524353 CTM524351:CTN524353 DDI524351:DDJ524353 DNE524351:DNF524353 DXA524351:DXB524353 EGW524351:EGX524353 EQS524351:EQT524353 FAO524351:FAP524353 FKK524351:FKL524353 FUG524351:FUH524353 GEC524351:GED524353 GNY524351:GNZ524353 GXU524351:GXV524353 HHQ524351:HHR524353 HRM524351:HRN524353 IBI524351:IBJ524353 ILE524351:ILF524353 IVA524351:IVB524353 JEW524351:JEX524353 JOS524351:JOT524353 JYO524351:JYP524353 KIK524351:KIL524353 KSG524351:KSH524353 LCC524351:LCD524353 LLY524351:LLZ524353 LVU524351:LVV524353 MFQ524351:MFR524353 MPM524351:MPN524353 MZI524351:MZJ524353 NJE524351:NJF524353 NTA524351:NTB524353 OCW524351:OCX524353 OMS524351:OMT524353 OWO524351:OWP524353 PGK524351:PGL524353 PQG524351:PQH524353 QAC524351:QAD524353 QJY524351:QJZ524353 QTU524351:QTV524353 RDQ524351:RDR524353 RNM524351:RNN524353 RXI524351:RXJ524353 SHE524351:SHF524353 SRA524351:SRB524353 TAW524351:TAX524353 TKS524351:TKT524353 TUO524351:TUP524353 UEK524351:UEL524353 UOG524351:UOH524353 UYC524351:UYD524353 VHY524351:VHZ524353 VRU524351:VRV524353 WBQ524351:WBR524353 WLM524351:WLN524353 WVI524351:WVJ524353 A589887:B589889 IW589887:IX589889 SS589887:ST589889 ACO589887:ACP589889 AMK589887:AML589889 AWG589887:AWH589889 BGC589887:BGD589889 BPY589887:BPZ589889 BZU589887:BZV589889 CJQ589887:CJR589889 CTM589887:CTN589889 DDI589887:DDJ589889 DNE589887:DNF589889 DXA589887:DXB589889 EGW589887:EGX589889 EQS589887:EQT589889 FAO589887:FAP589889 FKK589887:FKL589889 FUG589887:FUH589889 GEC589887:GED589889 GNY589887:GNZ589889 GXU589887:GXV589889 HHQ589887:HHR589889 HRM589887:HRN589889 IBI589887:IBJ589889 ILE589887:ILF589889 IVA589887:IVB589889 JEW589887:JEX589889 JOS589887:JOT589889 JYO589887:JYP589889 KIK589887:KIL589889 KSG589887:KSH589889 LCC589887:LCD589889 LLY589887:LLZ589889 LVU589887:LVV589889 MFQ589887:MFR589889 MPM589887:MPN589889 MZI589887:MZJ589889 NJE589887:NJF589889 NTA589887:NTB589889 OCW589887:OCX589889 OMS589887:OMT589889 OWO589887:OWP589889 PGK589887:PGL589889 PQG589887:PQH589889 QAC589887:QAD589889 QJY589887:QJZ589889 QTU589887:QTV589889 RDQ589887:RDR589889 RNM589887:RNN589889 RXI589887:RXJ589889 SHE589887:SHF589889 SRA589887:SRB589889 TAW589887:TAX589889 TKS589887:TKT589889 TUO589887:TUP589889 UEK589887:UEL589889 UOG589887:UOH589889 UYC589887:UYD589889 VHY589887:VHZ589889 VRU589887:VRV589889 WBQ589887:WBR589889 WLM589887:WLN589889 WVI589887:WVJ589889 A655423:B655425 IW655423:IX655425 SS655423:ST655425 ACO655423:ACP655425 AMK655423:AML655425 AWG655423:AWH655425 BGC655423:BGD655425 BPY655423:BPZ655425 BZU655423:BZV655425 CJQ655423:CJR655425 CTM655423:CTN655425 DDI655423:DDJ655425 DNE655423:DNF655425 DXA655423:DXB655425 EGW655423:EGX655425 EQS655423:EQT655425 FAO655423:FAP655425 FKK655423:FKL655425 FUG655423:FUH655425 GEC655423:GED655425 GNY655423:GNZ655425 GXU655423:GXV655425 HHQ655423:HHR655425 HRM655423:HRN655425 IBI655423:IBJ655425 ILE655423:ILF655425 IVA655423:IVB655425 JEW655423:JEX655425 JOS655423:JOT655425 JYO655423:JYP655425 KIK655423:KIL655425 KSG655423:KSH655425 LCC655423:LCD655425 LLY655423:LLZ655425 LVU655423:LVV655425 MFQ655423:MFR655425 MPM655423:MPN655425 MZI655423:MZJ655425 NJE655423:NJF655425 NTA655423:NTB655425 OCW655423:OCX655425 OMS655423:OMT655425 OWO655423:OWP655425 PGK655423:PGL655425 PQG655423:PQH655425 QAC655423:QAD655425 QJY655423:QJZ655425 QTU655423:QTV655425 RDQ655423:RDR655425 RNM655423:RNN655425 RXI655423:RXJ655425 SHE655423:SHF655425 SRA655423:SRB655425 TAW655423:TAX655425 TKS655423:TKT655425 TUO655423:TUP655425 UEK655423:UEL655425 UOG655423:UOH655425 UYC655423:UYD655425 VHY655423:VHZ655425 VRU655423:VRV655425 WBQ655423:WBR655425 WLM655423:WLN655425 WVI655423:WVJ655425 A720959:B720961 IW720959:IX720961 SS720959:ST720961 ACO720959:ACP720961 AMK720959:AML720961 AWG720959:AWH720961 BGC720959:BGD720961 BPY720959:BPZ720961 BZU720959:BZV720961 CJQ720959:CJR720961 CTM720959:CTN720961 DDI720959:DDJ720961 DNE720959:DNF720961 DXA720959:DXB720961 EGW720959:EGX720961 EQS720959:EQT720961 FAO720959:FAP720961 FKK720959:FKL720961 FUG720959:FUH720961 GEC720959:GED720961 GNY720959:GNZ720961 GXU720959:GXV720961 HHQ720959:HHR720961 HRM720959:HRN720961 IBI720959:IBJ720961 ILE720959:ILF720961 IVA720959:IVB720961 JEW720959:JEX720961 JOS720959:JOT720961 JYO720959:JYP720961 KIK720959:KIL720961 KSG720959:KSH720961 LCC720959:LCD720961 LLY720959:LLZ720961 LVU720959:LVV720961 MFQ720959:MFR720961 MPM720959:MPN720961 MZI720959:MZJ720961 NJE720959:NJF720961 NTA720959:NTB720961 OCW720959:OCX720961 OMS720959:OMT720961 OWO720959:OWP720961 PGK720959:PGL720961 PQG720959:PQH720961 QAC720959:QAD720961 QJY720959:QJZ720961 QTU720959:QTV720961 RDQ720959:RDR720961 RNM720959:RNN720961 RXI720959:RXJ720961 SHE720959:SHF720961 SRA720959:SRB720961 TAW720959:TAX720961 TKS720959:TKT720961 TUO720959:TUP720961 UEK720959:UEL720961 UOG720959:UOH720961 UYC720959:UYD720961 VHY720959:VHZ720961 VRU720959:VRV720961 WBQ720959:WBR720961 WLM720959:WLN720961 WVI720959:WVJ720961 A786495:B786497 IW786495:IX786497 SS786495:ST786497 ACO786495:ACP786497 AMK786495:AML786497 AWG786495:AWH786497 BGC786495:BGD786497 BPY786495:BPZ786497 BZU786495:BZV786497 CJQ786495:CJR786497 CTM786495:CTN786497 DDI786495:DDJ786497 DNE786495:DNF786497 DXA786495:DXB786497 EGW786495:EGX786497 EQS786495:EQT786497 FAO786495:FAP786497 FKK786495:FKL786497 FUG786495:FUH786497 GEC786495:GED786497 GNY786495:GNZ786497 GXU786495:GXV786497 HHQ786495:HHR786497 HRM786495:HRN786497 IBI786495:IBJ786497 ILE786495:ILF786497 IVA786495:IVB786497 JEW786495:JEX786497 JOS786495:JOT786497 JYO786495:JYP786497 KIK786495:KIL786497 KSG786495:KSH786497 LCC786495:LCD786497 LLY786495:LLZ786497 LVU786495:LVV786497 MFQ786495:MFR786497 MPM786495:MPN786497 MZI786495:MZJ786497 NJE786495:NJF786497 NTA786495:NTB786497 OCW786495:OCX786497 OMS786495:OMT786497 OWO786495:OWP786497 PGK786495:PGL786497 PQG786495:PQH786497 QAC786495:QAD786497 QJY786495:QJZ786497 QTU786495:QTV786497 RDQ786495:RDR786497 RNM786495:RNN786497 RXI786495:RXJ786497 SHE786495:SHF786497 SRA786495:SRB786497 TAW786495:TAX786497 TKS786495:TKT786497 TUO786495:TUP786497 UEK786495:UEL786497 UOG786495:UOH786497 UYC786495:UYD786497 VHY786495:VHZ786497 VRU786495:VRV786497 WBQ786495:WBR786497 WLM786495:WLN786497 WVI786495:WVJ786497 A852031:B852033 IW852031:IX852033 SS852031:ST852033 ACO852031:ACP852033 AMK852031:AML852033 AWG852031:AWH852033 BGC852031:BGD852033 BPY852031:BPZ852033 BZU852031:BZV852033 CJQ852031:CJR852033 CTM852031:CTN852033 DDI852031:DDJ852033 DNE852031:DNF852033 DXA852031:DXB852033 EGW852031:EGX852033 EQS852031:EQT852033 FAO852031:FAP852033 FKK852031:FKL852033 FUG852031:FUH852033 GEC852031:GED852033 GNY852031:GNZ852033 GXU852031:GXV852033 HHQ852031:HHR852033 HRM852031:HRN852033 IBI852031:IBJ852033 ILE852031:ILF852033 IVA852031:IVB852033 JEW852031:JEX852033 JOS852031:JOT852033 JYO852031:JYP852033 KIK852031:KIL852033 KSG852031:KSH852033 LCC852031:LCD852033 LLY852031:LLZ852033 LVU852031:LVV852033 MFQ852031:MFR852033 MPM852031:MPN852033 MZI852031:MZJ852033 NJE852031:NJF852033 NTA852031:NTB852033 OCW852031:OCX852033 OMS852031:OMT852033 OWO852031:OWP852033 PGK852031:PGL852033 PQG852031:PQH852033 QAC852031:QAD852033 QJY852031:QJZ852033 QTU852031:QTV852033 RDQ852031:RDR852033 RNM852031:RNN852033 RXI852031:RXJ852033 SHE852031:SHF852033 SRA852031:SRB852033 TAW852031:TAX852033 TKS852031:TKT852033 TUO852031:TUP852033 UEK852031:UEL852033 UOG852031:UOH852033 UYC852031:UYD852033 VHY852031:VHZ852033 VRU852031:VRV852033 WBQ852031:WBR852033 WLM852031:WLN852033 WVI852031:WVJ852033 A917567:B917569 IW917567:IX917569 SS917567:ST917569 ACO917567:ACP917569 AMK917567:AML917569 AWG917567:AWH917569 BGC917567:BGD917569 BPY917567:BPZ917569 BZU917567:BZV917569 CJQ917567:CJR917569 CTM917567:CTN917569 DDI917567:DDJ917569 DNE917567:DNF917569 DXA917567:DXB917569 EGW917567:EGX917569 EQS917567:EQT917569 FAO917567:FAP917569 FKK917567:FKL917569 FUG917567:FUH917569 GEC917567:GED917569 GNY917567:GNZ917569 GXU917567:GXV917569 HHQ917567:HHR917569 HRM917567:HRN917569 IBI917567:IBJ917569 ILE917567:ILF917569 IVA917567:IVB917569 JEW917567:JEX917569 JOS917567:JOT917569 JYO917567:JYP917569 KIK917567:KIL917569 KSG917567:KSH917569 LCC917567:LCD917569 LLY917567:LLZ917569 LVU917567:LVV917569 MFQ917567:MFR917569 MPM917567:MPN917569 MZI917567:MZJ917569 NJE917567:NJF917569 NTA917567:NTB917569 OCW917567:OCX917569 OMS917567:OMT917569 OWO917567:OWP917569 PGK917567:PGL917569 PQG917567:PQH917569 QAC917567:QAD917569 QJY917567:QJZ917569 QTU917567:QTV917569 RDQ917567:RDR917569 RNM917567:RNN917569 RXI917567:RXJ917569 SHE917567:SHF917569 SRA917567:SRB917569 TAW917567:TAX917569 TKS917567:TKT917569 TUO917567:TUP917569 UEK917567:UEL917569 UOG917567:UOH917569 UYC917567:UYD917569 VHY917567:VHZ917569 VRU917567:VRV917569 WBQ917567:WBR917569 WLM917567:WLN917569 WVI917567:WVJ917569 A983103:B983105 IW983103:IX983105 SS983103:ST983105 ACO983103:ACP983105 AMK983103:AML983105 AWG983103:AWH983105 BGC983103:BGD983105 BPY983103:BPZ983105 BZU983103:BZV983105 CJQ983103:CJR983105 CTM983103:CTN983105 DDI983103:DDJ983105 DNE983103:DNF983105 DXA983103:DXB983105 EGW983103:EGX983105 EQS983103:EQT983105 FAO983103:FAP983105 FKK983103:FKL983105 FUG983103:FUH983105 GEC983103:GED983105 GNY983103:GNZ983105 GXU983103:GXV983105 HHQ983103:HHR983105 HRM983103:HRN983105 IBI983103:IBJ983105 ILE983103:ILF983105 IVA983103:IVB983105 JEW983103:JEX983105 JOS983103:JOT983105 JYO983103:JYP983105 KIK983103:KIL983105 KSG983103:KSH983105 LCC983103:LCD983105 LLY983103:LLZ983105 LVU983103:LVV983105 MFQ983103:MFR983105 MPM983103:MPN983105 MZI983103:MZJ983105 NJE983103:NJF983105 NTA983103:NTB983105 OCW983103:OCX983105 OMS983103:OMT983105 OWO983103:OWP983105 PGK983103:PGL983105 PQG983103:PQH983105 QAC983103:QAD983105 QJY983103:QJZ983105 QTU983103:QTV983105 RDQ983103:RDR983105 RNM983103:RNN983105 RXI983103:RXJ983105 SHE983103:SHF983105 SRA983103:SRB983105 TAW983103:TAX983105 TKS983103:TKT983105 TUO983103:TUP983105 UEK983103:UEL983105 UOG983103:UOH983105 UYC983103:UYD983105 VHY983103:VHZ983105 VRU983103:VRV983105 WBQ983103:WBR983105 WLM983103:WLN983105 WVI983103:WVJ983105 A67:B68 IW67:IX68 SS67:ST68 ACO67:ACP68 AMK67:AML68 AWG67:AWH68 BGC67:BGD68 BPY67:BPZ68 BZU67:BZV68 CJQ67:CJR68 CTM67:CTN68 DDI67:DDJ68 DNE67:DNF68 DXA67:DXB68 EGW67:EGX68 EQS67:EQT68 FAO67:FAP68 FKK67:FKL68 FUG67:FUH68 GEC67:GED68 GNY67:GNZ68 GXU67:GXV68 HHQ67:HHR68 HRM67:HRN68 IBI67:IBJ68 ILE67:ILF68 IVA67:IVB68 JEW67:JEX68 JOS67:JOT68 JYO67:JYP68 KIK67:KIL68 KSG67:KSH68 LCC67:LCD68 LLY67:LLZ68 LVU67:LVV68 MFQ67:MFR68 MPM67:MPN68 MZI67:MZJ68 NJE67:NJF68 NTA67:NTB68 OCW67:OCX68 OMS67:OMT68 OWO67:OWP68 PGK67:PGL68 PQG67:PQH68 QAC67:QAD68 QJY67:QJZ68 QTU67:QTV68 RDQ67:RDR68 RNM67:RNN68 RXI67:RXJ68 SHE67:SHF68 SRA67:SRB68 TAW67:TAX68 TKS67:TKT68 TUO67:TUP68 UEK67:UEL68 UOG67:UOH68 UYC67:UYD68 VHY67:VHZ68 VRU67:VRV68 WBQ67:WBR68 WLM67:WLN68 WVI67:WVJ68 A65603:B65604 IW65603:IX65604 SS65603:ST65604 ACO65603:ACP65604 AMK65603:AML65604 AWG65603:AWH65604 BGC65603:BGD65604 BPY65603:BPZ65604 BZU65603:BZV65604 CJQ65603:CJR65604 CTM65603:CTN65604 DDI65603:DDJ65604 DNE65603:DNF65604 DXA65603:DXB65604 EGW65603:EGX65604 EQS65603:EQT65604 FAO65603:FAP65604 FKK65603:FKL65604 FUG65603:FUH65604 GEC65603:GED65604 GNY65603:GNZ65604 GXU65603:GXV65604 HHQ65603:HHR65604 HRM65603:HRN65604 IBI65603:IBJ65604 ILE65603:ILF65604 IVA65603:IVB65604 JEW65603:JEX65604 JOS65603:JOT65604 JYO65603:JYP65604 KIK65603:KIL65604 KSG65603:KSH65604 LCC65603:LCD65604 LLY65603:LLZ65604 LVU65603:LVV65604 MFQ65603:MFR65604 MPM65603:MPN65604 MZI65603:MZJ65604 NJE65603:NJF65604 NTA65603:NTB65604 OCW65603:OCX65604 OMS65603:OMT65604 OWO65603:OWP65604 PGK65603:PGL65604 PQG65603:PQH65604 QAC65603:QAD65604 QJY65603:QJZ65604 QTU65603:QTV65604 RDQ65603:RDR65604 RNM65603:RNN65604 RXI65603:RXJ65604 SHE65603:SHF65604 SRA65603:SRB65604 TAW65603:TAX65604 TKS65603:TKT65604 TUO65603:TUP65604 UEK65603:UEL65604 UOG65603:UOH65604 UYC65603:UYD65604 VHY65603:VHZ65604 VRU65603:VRV65604 WBQ65603:WBR65604 WLM65603:WLN65604 WVI65603:WVJ65604 A131139:B131140 IW131139:IX131140 SS131139:ST131140 ACO131139:ACP131140 AMK131139:AML131140 AWG131139:AWH131140 BGC131139:BGD131140 BPY131139:BPZ131140 BZU131139:BZV131140 CJQ131139:CJR131140 CTM131139:CTN131140 DDI131139:DDJ131140 DNE131139:DNF131140 DXA131139:DXB131140 EGW131139:EGX131140 EQS131139:EQT131140 FAO131139:FAP131140 FKK131139:FKL131140 FUG131139:FUH131140 GEC131139:GED131140 GNY131139:GNZ131140 GXU131139:GXV131140 HHQ131139:HHR131140 HRM131139:HRN131140 IBI131139:IBJ131140 ILE131139:ILF131140 IVA131139:IVB131140 JEW131139:JEX131140 JOS131139:JOT131140 JYO131139:JYP131140 KIK131139:KIL131140 KSG131139:KSH131140 LCC131139:LCD131140 LLY131139:LLZ131140 LVU131139:LVV131140 MFQ131139:MFR131140 MPM131139:MPN131140 MZI131139:MZJ131140 NJE131139:NJF131140 NTA131139:NTB131140 OCW131139:OCX131140 OMS131139:OMT131140 OWO131139:OWP131140 PGK131139:PGL131140 PQG131139:PQH131140 QAC131139:QAD131140 QJY131139:QJZ131140 QTU131139:QTV131140 RDQ131139:RDR131140 RNM131139:RNN131140 RXI131139:RXJ131140 SHE131139:SHF131140 SRA131139:SRB131140 TAW131139:TAX131140 TKS131139:TKT131140 TUO131139:TUP131140 UEK131139:UEL131140 UOG131139:UOH131140 UYC131139:UYD131140 VHY131139:VHZ131140 VRU131139:VRV131140 WBQ131139:WBR131140 WLM131139:WLN131140 WVI131139:WVJ131140 A196675:B196676 IW196675:IX196676 SS196675:ST196676 ACO196675:ACP196676 AMK196675:AML196676 AWG196675:AWH196676 BGC196675:BGD196676 BPY196675:BPZ196676 BZU196675:BZV196676 CJQ196675:CJR196676 CTM196675:CTN196676 DDI196675:DDJ196676 DNE196675:DNF196676 DXA196675:DXB196676 EGW196675:EGX196676 EQS196675:EQT196676 FAO196675:FAP196676 FKK196675:FKL196676 FUG196675:FUH196676 GEC196675:GED196676 GNY196675:GNZ196676 GXU196675:GXV196676 HHQ196675:HHR196676 HRM196675:HRN196676 IBI196675:IBJ196676 ILE196675:ILF196676 IVA196675:IVB196676 JEW196675:JEX196676 JOS196675:JOT196676 JYO196675:JYP196676 KIK196675:KIL196676 KSG196675:KSH196676 LCC196675:LCD196676 LLY196675:LLZ196676 LVU196675:LVV196676 MFQ196675:MFR196676 MPM196675:MPN196676 MZI196675:MZJ196676 NJE196675:NJF196676 NTA196675:NTB196676 OCW196675:OCX196676 OMS196675:OMT196676 OWO196675:OWP196676 PGK196675:PGL196676 PQG196675:PQH196676 QAC196675:QAD196676 QJY196675:QJZ196676 QTU196675:QTV196676 RDQ196675:RDR196676 RNM196675:RNN196676 RXI196675:RXJ196676 SHE196675:SHF196676 SRA196675:SRB196676 TAW196675:TAX196676 TKS196675:TKT196676 TUO196675:TUP196676 UEK196675:UEL196676 UOG196675:UOH196676 UYC196675:UYD196676 VHY196675:VHZ196676 VRU196675:VRV196676 WBQ196675:WBR196676 WLM196675:WLN196676 WVI196675:WVJ196676 A262211:B262212 IW262211:IX262212 SS262211:ST262212 ACO262211:ACP262212 AMK262211:AML262212 AWG262211:AWH262212 BGC262211:BGD262212 BPY262211:BPZ262212 BZU262211:BZV262212 CJQ262211:CJR262212 CTM262211:CTN262212 DDI262211:DDJ262212 DNE262211:DNF262212 DXA262211:DXB262212 EGW262211:EGX262212 EQS262211:EQT262212 FAO262211:FAP262212 FKK262211:FKL262212 FUG262211:FUH262212 GEC262211:GED262212 GNY262211:GNZ262212 GXU262211:GXV262212 HHQ262211:HHR262212 HRM262211:HRN262212 IBI262211:IBJ262212 ILE262211:ILF262212 IVA262211:IVB262212 JEW262211:JEX262212 JOS262211:JOT262212 JYO262211:JYP262212 KIK262211:KIL262212 KSG262211:KSH262212 LCC262211:LCD262212 LLY262211:LLZ262212 LVU262211:LVV262212 MFQ262211:MFR262212 MPM262211:MPN262212 MZI262211:MZJ262212 NJE262211:NJF262212 NTA262211:NTB262212 OCW262211:OCX262212 OMS262211:OMT262212 OWO262211:OWP262212 PGK262211:PGL262212 PQG262211:PQH262212 QAC262211:QAD262212 QJY262211:QJZ262212 QTU262211:QTV262212 RDQ262211:RDR262212 RNM262211:RNN262212 RXI262211:RXJ262212 SHE262211:SHF262212 SRA262211:SRB262212 TAW262211:TAX262212 TKS262211:TKT262212 TUO262211:TUP262212 UEK262211:UEL262212 UOG262211:UOH262212 UYC262211:UYD262212 VHY262211:VHZ262212 VRU262211:VRV262212 WBQ262211:WBR262212 WLM262211:WLN262212 WVI262211:WVJ262212 A327747:B327748 IW327747:IX327748 SS327747:ST327748 ACO327747:ACP327748 AMK327747:AML327748 AWG327747:AWH327748 BGC327747:BGD327748 BPY327747:BPZ327748 BZU327747:BZV327748 CJQ327747:CJR327748 CTM327747:CTN327748 DDI327747:DDJ327748 DNE327747:DNF327748 DXA327747:DXB327748 EGW327747:EGX327748 EQS327747:EQT327748 FAO327747:FAP327748 FKK327747:FKL327748 FUG327747:FUH327748 GEC327747:GED327748 GNY327747:GNZ327748 GXU327747:GXV327748 HHQ327747:HHR327748 HRM327747:HRN327748 IBI327747:IBJ327748 ILE327747:ILF327748 IVA327747:IVB327748 JEW327747:JEX327748 JOS327747:JOT327748 JYO327747:JYP327748 KIK327747:KIL327748 KSG327747:KSH327748 LCC327747:LCD327748 LLY327747:LLZ327748 LVU327747:LVV327748 MFQ327747:MFR327748 MPM327747:MPN327748 MZI327747:MZJ327748 NJE327747:NJF327748 NTA327747:NTB327748 OCW327747:OCX327748 OMS327747:OMT327748 OWO327747:OWP327748 PGK327747:PGL327748 PQG327747:PQH327748 QAC327747:QAD327748 QJY327747:QJZ327748 QTU327747:QTV327748 RDQ327747:RDR327748 RNM327747:RNN327748 RXI327747:RXJ327748 SHE327747:SHF327748 SRA327747:SRB327748 TAW327747:TAX327748 TKS327747:TKT327748 TUO327747:TUP327748 UEK327747:UEL327748 UOG327747:UOH327748 UYC327747:UYD327748 VHY327747:VHZ327748 VRU327747:VRV327748 WBQ327747:WBR327748 WLM327747:WLN327748 WVI327747:WVJ327748 A393283:B393284 IW393283:IX393284 SS393283:ST393284 ACO393283:ACP393284 AMK393283:AML393284 AWG393283:AWH393284 BGC393283:BGD393284 BPY393283:BPZ393284 BZU393283:BZV393284 CJQ393283:CJR393284 CTM393283:CTN393284 DDI393283:DDJ393284 DNE393283:DNF393284 DXA393283:DXB393284 EGW393283:EGX393284 EQS393283:EQT393284 FAO393283:FAP393284 FKK393283:FKL393284 FUG393283:FUH393284 GEC393283:GED393284 GNY393283:GNZ393284 GXU393283:GXV393284 HHQ393283:HHR393284 HRM393283:HRN393284 IBI393283:IBJ393284 ILE393283:ILF393284 IVA393283:IVB393284 JEW393283:JEX393284 JOS393283:JOT393284 JYO393283:JYP393284 KIK393283:KIL393284 KSG393283:KSH393284 LCC393283:LCD393284 LLY393283:LLZ393284 LVU393283:LVV393284 MFQ393283:MFR393284 MPM393283:MPN393284 MZI393283:MZJ393284 NJE393283:NJF393284 NTA393283:NTB393284 OCW393283:OCX393284 OMS393283:OMT393284 OWO393283:OWP393284 PGK393283:PGL393284 PQG393283:PQH393284 QAC393283:QAD393284 QJY393283:QJZ393284 QTU393283:QTV393284 RDQ393283:RDR393284 RNM393283:RNN393284 RXI393283:RXJ393284 SHE393283:SHF393284 SRA393283:SRB393284 TAW393283:TAX393284 TKS393283:TKT393284 TUO393283:TUP393284 UEK393283:UEL393284 UOG393283:UOH393284 UYC393283:UYD393284 VHY393283:VHZ393284 VRU393283:VRV393284 WBQ393283:WBR393284 WLM393283:WLN393284 WVI393283:WVJ393284 A458819:B458820 IW458819:IX458820 SS458819:ST458820 ACO458819:ACP458820 AMK458819:AML458820 AWG458819:AWH458820 BGC458819:BGD458820 BPY458819:BPZ458820 BZU458819:BZV458820 CJQ458819:CJR458820 CTM458819:CTN458820 DDI458819:DDJ458820 DNE458819:DNF458820 DXA458819:DXB458820 EGW458819:EGX458820 EQS458819:EQT458820 FAO458819:FAP458820 FKK458819:FKL458820 FUG458819:FUH458820 GEC458819:GED458820 GNY458819:GNZ458820 GXU458819:GXV458820 HHQ458819:HHR458820 HRM458819:HRN458820 IBI458819:IBJ458820 ILE458819:ILF458820 IVA458819:IVB458820 JEW458819:JEX458820 JOS458819:JOT458820 JYO458819:JYP458820 KIK458819:KIL458820 KSG458819:KSH458820 LCC458819:LCD458820 LLY458819:LLZ458820 LVU458819:LVV458820 MFQ458819:MFR458820 MPM458819:MPN458820 MZI458819:MZJ458820 NJE458819:NJF458820 NTA458819:NTB458820 OCW458819:OCX458820 OMS458819:OMT458820 OWO458819:OWP458820 PGK458819:PGL458820 PQG458819:PQH458820 QAC458819:QAD458820 QJY458819:QJZ458820 QTU458819:QTV458820 RDQ458819:RDR458820 RNM458819:RNN458820 RXI458819:RXJ458820 SHE458819:SHF458820 SRA458819:SRB458820 TAW458819:TAX458820 TKS458819:TKT458820 TUO458819:TUP458820 UEK458819:UEL458820 UOG458819:UOH458820 UYC458819:UYD458820 VHY458819:VHZ458820 VRU458819:VRV458820 WBQ458819:WBR458820 WLM458819:WLN458820 WVI458819:WVJ458820 A524355:B524356 IW524355:IX524356 SS524355:ST524356 ACO524355:ACP524356 AMK524355:AML524356 AWG524355:AWH524356 BGC524355:BGD524356 BPY524355:BPZ524356 BZU524355:BZV524356 CJQ524355:CJR524356 CTM524355:CTN524356 DDI524355:DDJ524356 DNE524355:DNF524356 DXA524355:DXB524356 EGW524355:EGX524356 EQS524355:EQT524356 FAO524355:FAP524356 FKK524355:FKL524356 FUG524355:FUH524356 GEC524355:GED524356 GNY524355:GNZ524356 GXU524355:GXV524356 HHQ524355:HHR524356 HRM524355:HRN524356 IBI524355:IBJ524356 ILE524355:ILF524356 IVA524355:IVB524356 JEW524355:JEX524356 JOS524355:JOT524356 JYO524355:JYP524356 KIK524355:KIL524356 KSG524355:KSH524356 LCC524355:LCD524356 LLY524355:LLZ524356 LVU524355:LVV524356 MFQ524355:MFR524356 MPM524355:MPN524356 MZI524355:MZJ524356 NJE524355:NJF524356 NTA524355:NTB524356 OCW524355:OCX524356 OMS524355:OMT524356 OWO524355:OWP524356 PGK524355:PGL524356 PQG524355:PQH524356 QAC524355:QAD524356 QJY524355:QJZ524356 QTU524355:QTV524356 RDQ524355:RDR524356 RNM524355:RNN524356 RXI524355:RXJ524356 SHE524355:SHF524356 SRA524355:SRB524356 TAW524355:TAX524356 TKS524355:TKT524356 TUO524355:TUP524356 UEK524355:UEL524356 UOG524355:UOH524356 UYC524355:UYD524356 VHY524355:VHZ524356 VRU524355:VRV524356 WBQ524355:WBR524356 WLM524355:WLN524356 WVI524355:WVJ524356 A589891:B589892 IW589891:IX589892 SS589891:ST589892 ACO589891:ACP589892 AMK589891:AML589892 AWG589891:AWH589892 BGC589891:BGD589892 BPY589891:BPZ589892 BZU589891:BZV589892 CJQ589891:CJR589892 CTM589891:CTN589892 DDI589891:DDJ589892 DNE589891:DNF589892 DXA589891:DXB589892 EGW589891:EGX589892 EQS589891:EQT589892 FAO589891:FAP589892 FKK589891:FKL589892 FUG589891:FUH589892 GEC589891:GED589892 GNY589891:GNZ589892 GXU589891:GXV589892 HHQ589891:HHR589892 HRM589891:HRN589892 IBI589891:IBJ589892 ILE589891:ILF589892 IVA589891:IVB589892 JEW589891:JEX589892 JOS589891:JOT589892 JYO589891:JYP589892 KIK589891:KIL589892 KSG589891:KSH589892 LCC589891:LCD589892 LLY589891:LLZ589892 LVU589891:LVV589892 MFQ589891:MFR589892 MPM589891:MPN589892 MZI589891:MZJ589892 NJE589891:NJF589892 NTA589891:NTB589892 OCW589891:OCX589892 OMS589891:OMT589892 OWO589891:OWP589892 PGK589891:PGL589892 PQG589891:PQH589892 QAC589891:QAD589892 QJY589891:QJZ589892 QTU589891:QTV589892 RDQ589891:RDR589892 RNM589891:RNN589892 RXI589891:RXJ589892 SHE589891:SHF589892 SRA589891:SRB589892 TAW589891:TAX589892 TKS589891:TKT589892 TUO589891:TUP589892 UEK589891:UEL589892 UOG589891:UOH589892 UYC589891:UYD589892 VHY589891:VHZ589892 VRU589891:VRV589892 WBQ589891:WBR589892 WLM589891:WLN589892 WVI589891:WVJ589892 A655427:B655428 IW655427:IX655428 SS655427:ST655428 ACO655427:ACP655428 AMK655427:AML655428 AWG655427:AWH655428 BGC655427:BGD655428 BPY655427:BPZ655428 BZU655427:BZV655428 CJQ655427:CJR655428 CTM655427:CTN655428 DDI655427:DDJ655428 DNE655427:DNF655428 DXA655427:DXB655428 EGW655427:EGX655428 EQS655427:EQT655428 FAO655427:FAP655428 FKK655427:FKL655428 FUG655427:FUH655428 GEC655427:GED655428 GNY655427:GNZ655428 GXU655427:GXV655428 HHQ655427:HHR655428 HRM655427:HRN655428 IBI655427:IBJ655428 ILE655427:ILF655428 IVA655427:IVB655428 JEW655427:JEX655428 JOS655427:JOT655428 JYO655427:JYP655428 KIK655427:KIL655428 KSG655427:KSH655428 LCC655427:LCD655428 LLY655427:LLZ655428 LVU655427:LVV655428 MFQ655427:MFR655428 MPM655427:MPN655428 MZI655427:MZJ655428 NJE655427:NJF655428 NTA655427:NTB655428 OCW655427:OCX655428 OMS655427:OMT655428 OWO655427:OWP655428 PGK655427:PGL655428 PQG655427:PQH655428 QAC655427:QAD655428 QJY655427:QJZ655428 QTU655427:QTV655428 RDQ655427:RDR655428 RNM655427:RNN655428 RXI655427:RXJ655428 SHE655427:SHF655428 SRA655427:SRB655428 TAW655427:TAX655428 TKS655427:TKT655428 TUO655427:TUP655428 UEK655427:UEL655428 UOG655427:UOH655428 UYC655427:UYD655428 VHY655427:VHZ655428 VRU655427:VRV655428 WBQ655427:WBR655428 WLM655427:WLN655428 WVI655427:WVJ655428 A720963:B720964 IW720963:IX720964 SS720963:ST720964 ACO720963:ACP720964 AMK720963:AML720964 AWG720963:AWH720964 BGC720963:BGD720964 BPY720963:BPZ720964 BZU720963:BZV720964 CJQ720963:CJR720964 CTM720963:CTN720964 DDI720963:DDJ720964 DNE720963:DNF720964 DXA720963:DXB720964 EGW720963:EGX720964 EQS720963:EQT720964 FAO720963:FAP720964 FKK720963:FKL720964 FUG720963:FUH720964 GEC720963:GED720964 GNY720963:GNZ720964 GXU720963:GXV720964 HHQ720963:HHR720964 HRM720963:HRN720964 IBI720963:IBJ720964 ILE720963:ILF720964 IVA720963:IVB720964 JEW720963:JEX720964 JOS720963:JOT720964 JYO720963:JYP720964 KIK720963:KIL720964 KSG720963:KSH720964 LCC720963:LCD720964 LLY720963:LLZ720964 LVU720963:LVV720964 MFQ720963:MFR720964 MPM720963:MPN720964 MZI720963:MZJ720964 NJE720963:NJF720964 NTA720963:NTB720964 OCW720963:OCX720964 OMS720963:OMT720964 OWO720963:OWP720964 PGK720963:PGL720964 PQG720963:PQH720964 QAC720963:QAD720964 QJY720963:QJZ720964 QTU720963:QTV720964 RDQ720963:RDR720964 RNM720963:RNN720964 RXI720963:RXJ720964 SHE720963:SHF720964 SRA720963:SRB720964 TAW720963:TAX720964 TKS720963:TKT720964 TUO720963:TUP720964 UEK720963:UEL720964 UOG720963:UOH720964 UYC720963:UYD720964 VHY720963:VHZ720964 VRU720963:VRV720964 WBQ720963:WBR720964 WLM720963:WLN720964 WVI720963:WVJ720964 A786499:B786500 IW786499:IX786500 SS786499:ST786500 ACO786499:ACP786500 AMK786499:AML786500 AWG786499:AWH786500 BGC786499:BGD786500 BPY786499:BPZ786500 BZU786499:BZV786500 CJQ786499:CJR786500 CTM786499:CTN786500 DDI786499:DDJ786500 DNE786499:DNF786500 DXA786499:DXB786500 EGW786499:EGX786500 EQS786499:EQT786500 FAO786499:FAP786500 FKK786499:FKL786500 FUG786499:FUH786500 GEC786499:GED786500 GNY786499:GNZ786500 GXU786499:GXV786500 HHQ786499:HHR786500 HRM786499:HRN786500 IBI786499:IBJ786500 ILE786499:ILF786500 IVA786499:IVB786500 JEW786499:JEX786500 JOS786499:JOT786500 JYO786499:JYP786500 KIK786499:KIL786500 KSG786499:KSH786500 LCC786499:LCD786500 LLY786499:LLZ786500 LVU786499:LVV786500 MFQ786499:MFR786500 MPM786499:MPN786500 MZI786499:MZJ786500 NJE786499:NJF786500 NTA786499:NTB786500 OCW786499:OCX786500 OMS786499:OMT786500 OWO786499:OWP786500 PGK786499:PGL786500 PQG786499:PQH786500 QAC786499:QAD786500 QJY786499:QJZ786500 QTU786499:QTV786500 RDQ786499:RDR786500 RNM786499:RNN786500 RXI786499:RXJ786500 SHE786499:SHF786500 SRA786499:SRB786500 TAW786499:TAX786500 TKS786499:TKT786500 TUO786499:TUP786500 UEK786499:UEL786500 UOG786499:UOH786500 UYC786499:UYD786500 VHY786499:VHZ786500 VRU786499:VRV786500 WBQ786499:WBR786500 WLM786499:WLN786500 WVI786499:WVJ786500 A852035:B852036 IW852035:IX852036 SS852035:ST852036 ACO852035:ACP852036 AMK852035:AML852036 AWG852035:AWH852036 BGC852035:BGD852036 BPY852035:BPZ852036 BZU852035:BZV852036 CJQ852035:CJR852036 CTM852035:CTN852036 DDI852035:DDJ852036 DNE852035:DNF852036 DXA852035:DXB852036 EGW852035:EGX852036 EQS852035:EQT852036 FAO852035:FAP852036 FKK852035:FKL852036 FUG852035:FUH852036 GEC852035:GED852036 GNY852035:GNZ852036 GXU852035:GXV852036 HHQ852035:HHR852036 HRM852035:HRN852036 IBI852035:IBJ852036 ILE852035:ILF852036 IVA852035:IVB852036 JEW852035:JEX852036 JOS852035:JOT852036 JYO852035:JYP852036 KIK852035:KIL852036 KSG852035:KSH852036 LCC852035:LCD852036 LLY852035:LLZ852036 LVU852035:LVV852036 MFQ852035:MFR852036 MPM852035:MPN852036 MZI852035:MZJ852036 NJE852035:NJF852036 NTA852035:NTB852036 OCW852035:OCX852036 OMS852035:OMT852036 OWO852035:OWP852036 PGK852035:PGL852036 PQG852035:PQH852036 QAC852035:QAD852036 QJY852035:QJZ852036 QTU852035:QTV852036 RDQ852035:RDR852036 RNM852035:RNN852036 RXI852035:RXJ852036 SHE852035:SHF852036 SRA852035:SRB852036 TAW852035:TAX852036 TKS852035:TKT852036 TUO852035:TUP852036 UEK852035:UEL852036 UOG852035:UOH852036 UYC852035:UYD852036 VHY852035:VHZ852036 VRU852035:VRV852036 WBQ852035:WBR852036 WLM852035:WLN852036 WVI852035:WVJ852036 A917571:B917572 IW917571:IX917572 SS917571:ST917572 ACO917571:ACP917572 AMK917571:AML917572 AWG917571:AWH917572 BGC917571:BGD917572 BPY917571:BPZ917572 BZU917571:BZV917572 CJQ917571:CJR917572 CTM917571:CTN917572 DDI917571:DDJ917572 DNE917571:DNF917572 DXA917571:DXB917572 EGW917571:EGX917572 EQS917571:EQT917572 FAO917571:FAP917572 FKK917571:FKL917572 FUG917571:FUH917572 GEC917571:GED917572 GNY917571:GNZ917572 GXU917571:GXV917572 HHQ917571:HHR917572 HRM917571:HRN917572 IBI917571:IBJ917572 ILE917571:ILF917572 IVA917571:IVB917572 JEW917571:JEX917572 JOS917571:JOT917572 JYO917571:JYP917572 KIK917571:KIL917572 KSG917571:KSH917572 LCC917571:LCD917572 LLY917571:LLZ917572 LVU917571:LVV917572 MFQ917571:MFR917572 MPM917571:MPN917572 MZI917571:MZJ917572 NJE917571:NJF917572 NTA917571:NTB917572 OCW917571:OCX917572 OMS917571:OMT917572 OWO917571:OWP917572 PGK917571:PGL917572 PQG917571:PQH917572 QAC917571:QAD917572 QJY917571:QJZ917572 QTU917571:QTV917572 RDQ917571:RDR917572 RNM917571:RNN917572 RXI917571:RXJ917572 SHE917571:SHF917572 SRA917571:SRB917572 TAW917571:TAX917572 TKS917571:TKT917572 TUO917571:TUP917572 UEK917571:UEL917572 UOG917571:UOH917572 UYC917571:UYD917572 VHY917571:VHZ917572 VRU917571:VRV917572 WBQ917571:WBR917572 WLM917571:WLN917572 WVI917571:WVJ917572 A983107:B983108 IW983107:IX983108 SS983107:ST983108 ACO983107:ACP983108 AMK983107:AML983108 AWG983107:AWH983108 BGC983107:BGD983108 BPY983107:BPZ983108 BZU983107:BZV983108 CJQ983107:CJR983108 CTM983107:CTN983108 DDI983107:DDJ983108 DNE983107:DNF983108 DXA983107:DXB983108 EGW983107:EGX983108 EQS983107:EQT983108 FAO983107:FAP983108 FKK983107:FKL983108 FUG983107:FUH983108 GEC983107:GED983108 GNY983107:GNZ983108 GXU983107:GXV983108 HHQ983107:HHR983108 HRM983107:HRN983108 IBI983107:IBJ983108 ILE983107:ILF983108 IVA983107:IVB983108 JEW983107:JEX983108 JOS983107:JOT983108 JYO983107:JYP983108 KIK983107:KIL983108 KSG983107:KSH983108 LCC983107:LCD983108 LLY983107:LLZ983108 LVU983107:LVV983108 MFQ983107:MFR983108 MPM983107:MPN983108 MZI983107:MZJ983108 NJE983107:NJF983108 NTA983107:NTB983108 OCW983107:OCX983108 OMS983107:OMT983108 OWO983107:OWP983108 PGK983107:PGL983108 PQG983107:PQH983108 QAC983107:QAD983108 QJY983107:QJZ983108 QTU983107:QTV983108 RDQ983107:RDR983108 RNM983107:RNN983108 RXI983107:RXJ983108 SHE983107:SHF983108 SRA983107:SRB983108 TAW983107:TAX983108 TKS983107:TKT983108 TUO983107:TUP983108 UEK983107:UEL983108 UOG983107:UOH983108 UYC983107:UYD983108 VHY983107:VHZ983108 VRU983107:VRV983108 WBQ983107:WBR983108 WLM983107:WLN983108 WVI983107:WVJ983108 A70:B71 IW70:IX71 SS70:ST71 ACO70:ACP71 AMK70:AML71 AWG70:AWH71 BGC70:BGD71 BPY70:BPZ71 BZU70:BZV71 CJQ70:CJR71 CTM70:CTN71 DDI70:DDJ71 DNE70:DNF71 DXA70:DXB71 EGW70:EGX71 EQS70:EQT71 FAO70:FAP71 FKK70:FKL71 FUG70:FUH71 GEC70:GED71 GNY70:GNZ71 GXU70:GXV71 HHQ70:HHR71 HRM70:HRN71 IBI70:IBJ71 ILE70:ILF71 IVA70:IVB71 JEW70:JEX71 JOS70:JOT71 JYO70:JYP71 KIK70:KIL71 KSG70:KSH71 LCC70:LCD71 LLY70:LLZ71 LVU70:LVV71 MFQ70:MFR71 MPM70:MPN71 MZI70:MZJ71 NJE70:NJF71 NTA70:NTB71 OCW70:OCX71 OMS70:OMT71 OWO70:OWP71 PGK70:PGL71 PQG70:PQH71 QAC70:QAD71 QJY70:QJZ71 QTU70:QTV71 RDQ70:RDR71 RNM70:RNN71 RXI70:RXJ71 SHE70:SHF71 SRA70:SRB71 TAW70:TAX71 TKS70:TKT71 TUO70:TUP71 UEK70:UEL71 UOG70:UOH71 UYC70:UYD71 VHY70:VHZ71 VRU70:VRV71 WBQ70:WBR71 WLM70:WLN71 WVI70:WVJ71 A65606:B65607 IW65606:IX65607 SS65606:ST65607 ACO65606:ACP65607 AMK65606:AML65607 AWG65606:AWH65607 BGC65606:BGD65607 BPY65606:BPZ65607 BZU65606:BZV65607 CJQ65606:CJR65607 CTM65606:CTN65607 DDI65606:DDJ65607 DNE65606:DNF65607 DXA65606:DXB65607 EGW65606:EGX65607 EQS65606:EQT65607 FAO65606:FAP65607 FKK65606:FKL65607 FUG65606:FUH65607 GEC65606:GED65607 GNY65606:GNZ65607 GXU65606:GXV65607 HHQ65606:HHR65607 HRM65606:HRN65607 IBI65606:IBJ65607 ILE65606:ILF65607 IVA65606:IVB65607 JEW65606:JEX65607 JOS65606:JOT65607 JYO65606:JYP65607 KIK65606:KIL65607 KSG65606:KSH65607 LCC65606:LCD65607 LLY65606:LLZ65607 LVU65606:LVV65607 MFQ65606:MFR65607 MPM65606:MPN65607 MZI65606:MZJ65607 NJE65606:NJF65607 NTA65606:NTB65607 OCW65606:OCX65607 OMS65606:OMT65607 OWO65606:OWP65607 PGK65606:PGL65607 PQG65606:PQH65607 QAC65606:QAD65607 QJY65606:QJZ65607 QTU65606:QTV65607 RDQ65606:RDR65607 RNM65606:RNN65607 RXI65606:RXJ65607 SHE65606:SHF65607 SRA65606:SRB65607 TAW65606:TAX65607 TKS65606:TKT65607 TUO65606:TUP65607 UEK65606:UEL65607 UOG65606:UOH65607 UYC65606:UYD65607 VHY65606:VHZ65607 VRU65606:VRV65607 WBQ65606:WBR65607 WLM65606:WLN65607 WVI65606:WVJ65607 A131142:B131143 IW131142:IX131143 SS131142:ST131143 ACO131142:ACP131143 AMK131142:AML131143 AWG131142:AWH131143 BGC131142:BGD131143 BPY131142:BPZ131143 BZU131142:BZV131143 CJQ131142:CJR131143 CTM131142:CTN131143 DDI131142:DDJ131143 DNE131142:DNF131143 DXA131142:DXB131143 EGW131142:EGX131143 EQS131142:EQT131143 FAO131142:FAP131143 FKK131142:FKL131143 FUG131142:FUH131143 GEC131142:GED131143 GNY131142:GNZ131143 GXU131142:GXV131143 HHQ131142:HHR131143 HRM131142:HRN131143 IBI131142:IBJ131143 ILE131142:ILF131143 IVA131142:IVB131143 JEW131142:JEX131143 JOS131142:JOT131143 JYO131142:JYP131143 KIK131142:KIL131143 KSG131142:KSH131143 LCC131142:LCD131143 LLY131142:LLZ131143 LVU131142:LVV131143 MFQ131142:MFR131143 MPM131142:MPN131143 MZI131142:MZJ131143 NJE131142:NJF131143 NTA131142:NTB131143 OCW131142:OCX131143 OMS131142:OMT131143 OWO131142:OWP131143 PGK131142:PGL131143 PQG131142:PQH131143 QAC131142:QAD131143 QJY131142:QJZ131143 QTU131142:QTV131143 RDQ131142:RDR131143 RNM131142:RNN131143 RXI131142:RXJ131143 SHE131142:SHF131143 SRA131142:SRB131143 TAW131142:TAX131143 TKS131142:TKT131143 TUO131142:TUP131143 UEK131142:UEL131143 UOG131142:UOH131143 UYC131142:UYD131143 VHY131142:VHZ131143 VRU131142:VRV131143 WBQ131142:WBR131143 WLM131142:WLN131143 WVI131142:WVJ131143 A196678:B196679 IW196678:IX196679 SS196678:ST196679 ACO196678:ACP196679 AMK196678:AML196679 AWG196678:AWH196679 BGC196678:BGD196679 BPY196678:BPZ196679 BZU196678:BZV196679 CJQ196678:CJR196679 CTM196678:CTN196679 DDI196678:DDJ196679 DNE196678:DNF196679 DXA196678:DXB196679 EGW196678:EGX196679 EQS196678:EQT196679 FAO196678:FAP196679 FKK196678:FKL196679 FUG196678:FUH196679 GEC196678:GED196679 GNY196678:GNZ196679 GXU196678:GXV196679 HHQ196678:HHR196679 HRM196678:HRN196679 IBI196678:IBJ196679 ILE196678:ILF196679 IVA196678:IVB196679 JEW196678:JEX196679 JOS196678:JOT196679 JYO196678:JYP196679 KIK196678:KIL196679 KSG196678:KSH196679 LCC196678:LCD196679 LLY196678:LLZ196679 LVU196678:LVV196679 MFQ196678:MFR196679 MPM196678:MPN196679 MZI196678:MZJ196679 NJE196678:NJF196679 NTA196678:NTB196679 OCW196678:OCX196679 OMS196678:OMT196679 OWO196678:OWP196679 PGK196678:PGL196679 PQG196678:PQH196679 QAC196678:QAD196679 QJY196678:QJZ196679 QTU196678:QTV196679 RDQ196678:RDR196679 RNM196678:RNN196679 RXI196678:RXJ196679 SHE196678:SHF196679 SRA196678:SRB196679 TAW196678:TAX196679 TKS196678:TKT196679 TUO196678:TUP196679 UEK196678:UEL196679 UOG196678:UOH196679 UYC196678:UYD196679 VHY196678:VHZ196679 VRU196678:VRV196679 WBQ196678:WBR196679 WLM196678:WLN196679 WVI196678:WVJ196679 A262214:B262215 IW262214:IX262215 SS262214:ST262215 ACO262214:ACP262215 AMK262214:AML262215 AWG262214:AWH262215 BGC262214:BGD262215 BPY262214:BPZ262215 BZU262214:BZV262215 CJQ262214:CJR262215 CTM262214:CTN262215 DDI262214:DDJ262215 DNE262214:DNF262215 DXA262214:DXB262215 EGW262214:EGX262215 EQS262214:EQT262215 FAO262214:FAP262215 FKK262214:FKL262215 FUG262214:FUH262215 GEC262214:GED262215 GNY262214:GNZ262215 GXU262214:GXV262215 HHQ262214:HHR262215 HRM262214:HRN262215 IBI262214:IBJ262215 ILE262214:ILF262215 IVA262214:IVB262215 JEW262214:JEX262215 JOS262214:JOT262215 JYO262214:JYP262215 KIK262214:KIL262215 KSG262214:KSH262215 LCC262214:LCD262215 LLY262214:LLZ262215 LVU262214:LVV262215 MFQ262214:MFR262215 MPM262214:MPN262215 MZI262214:MZJ262215 NJE262214:NJF262215 NTA262214:NTB262215 OCW262214:OCX262215 OMS262214:OMT262215 OWO262214:OWP262215 PGK262214:PGL262215 PQG262214:PQH262215 QAC262214:QAD262215 QJY262214:QJZ262215 QTU262214:QTV262215 RDQ262214:RDR262215 RNM262214:RNN262215 RXI262214:RXJ262215 SHE262214:SHF262215 SRA262214:SRB262215 TAW262214:TAX262215 TKS262214:TKT262215 TUO262214:TUP262215 UEK262214:UEL262215 UOG262214:UOH262215 UYC262214:UYD262215 VHY262214:VHZ262215 VRU262214:VRV262215 WBQ262214:WBR262215 WLM262214:WLN262215 WVI262214:WVJ262215 A327750:B327751 IW327750:IX327751 SS327750:ST327751 ACO327750:ACP327751 AMK327750:AML327751 AWG327750:AWH327751 BGC327750:BGD327751 BPY327750:BPZ327751 BZU327750:BZV327751 CJQ327750:CJR327751 CTM327750:CTN327751 DDI327750:DDJ327751 DNE327750:DNF327751 DXA327750:DXB327751 EGW327750:EGX327751 EQS327750:EQT327751 FAO327750:FAP327751 FKK327750:FKL327751 FUG327750:FUH327751 GEC327750:GED327751 GNY327750:GNZ327751 GXU327750:GXV327751 HHQ327750:HHR327751 HRM327750:HRN327751 IBI327750:IBJ327751 ILE327750:ILF327751 IVA327750:IVB327751 JEW327750:JEX327751 JOS327750:JOT327751 JYO327750:JYP327751 KIK327750:KIL327751 KSG327750:KSH327751 LCC327750:LCD327751 LLY327750:LLZ327751 LVU327750:LVV327751 MFQ327750:MFR327751 MPM327750:MPN327751 MZI327750:MZJ327751 NJE327750:NJF327751 NTA327750:NTB327751 OCW327750:OCX327751 OMS327750:OMT327751 OWO327750:OWP327751 PGK327750:PGL327751 PQG327750:PQH327751 QAC327750:QAD327751 QJY327750:QJZ327751 QTU327750:QTV327751 RDQ327750:RDR327751 RNM327750:RNN327751 RXI327750:RXJ327751 SHE327750:SHF327751 SRA327750:SRB327751 TAW327750:TAX327751 TKS327750:TKT327751 TUO327750:TUP327751 UEK327750:UEL327751 UOG327750:UOH327751 UYC327750:UYD327751 VHY327750:VHZ327751 VRU327750:VRV327751 WBQ327750:WBR327751 WLM327750:WLN327751 WVI327750:WVJ327751 A393286:B393287 IW393286:IX393287 SS393286:ST393287 ACO393286:ACP393287 AMK393286:AML393287 AWG393286:AWH393287 BGC393286:BGD393287 BPY393286:BPZ393287 BZU393286:BZV393287 CJQ393286:CJR393287 CTM393286:CTN393287 DDI393286:DDJ393287 DNE393286:DNF393287 DXA393286:DXB393287 EGW393286:EGX393287 EQS393286:EQT393287 FAO393286:FAP393287 FKK393286:FKL393287 FUG393286:FUH393287 GEC393286:GED393287 GNY393286:GNZ393287 GXU393286:GXV393287 HHQ393286:HHR393287 HRM393286:HRN393287 IBI393286:IBJ393287 ILE393286:ILF393287 IVA393286:IVB393287 JEW393286:JEX393287 JOS393286:JOT393287 JYO393286:JYP393287 KIK393286:KIL393287 KSG393286:KSH393287 LCC393286:LCD393287 LLY393286:LLZ393287 LVU393286:LVV393287 MFQ393286:MFR393287 MPM393286:MPN393287 MZI393286:MZJ393287 NJE393286:NJF393287 NTA393286:NTB393287 OCW393286:OCX393287 OMS393286:OMT393287 OWO393286:OWP393287 PGK393286:PGL393287 PQG393286:PQH393287 QAC393286:QAD393287 QJY393286:QJZ393287 QTU393286:QTV393287 RDQ393286:RDR393287 RNM393286:RNN393287 RXI393286:RXJ393287 SHE393286:SHF393287 SRA393286:SRB393287 TAW393286:TAX393287 TKS393286:TKT393287 TUO393286:TUP393287 UEK393286:UEL393287 UOG393286:UOH393287 UYC393286:UYD393287 VHY393286:VHZ393287 VRU393286:VRV393287 WBQ393286:WBR393287 WLM393286:WLN393287 WVI393286:WVJ393287 A458822:B458823 IW458822:IX458823 SS458822:ST458823 ACO458822:ACP458823 AMK458822:AML458823 AWG458822:AWH458823 BGC458822:BGD458823 BPY458822:BPZ458823 BZU458822:BZV458823 CJQ458822:CJR458823 CTM458822:CTN458823 DDI458822:DDJ458823 DNE458822:DNF458823 DXA458822:DXB458823 EGW458822:EGX458823 EQS458822:EQT458823 FAO458822:FAP458823 FKK458822:FKL458823 FUG458822:FUH458823 GEC458822:GED458823 GNY458822:GNZ458823 GXU458822:GXV458823 HHQ458822:HHR458823 HRM458822:HRN458823 IBI458822:IBJ458823 ILE458822:ILF458823 IVA458822:IVB458823 JEW458822:JEX458823 JOS458822:JOT458823 JYO458822:JYP458823 KIK458822:KIL458823 KSG458822:KSH458823 LCC458822:LCD458823 LLY458822:LLZ458823 LVU458822:LVV458823 MFQ458822:MFR458823 MPM458822:MPN458823 MZI458822:MZJ458823 NJE458822:NJF458823 NTA458822:NTB458823 OCW458822:OCX458823 OMS458822:OMT458823 OWO458822:OWP458823 PGK458822:PGL458823 PQG458822:PQH458823 QAC458822:QAD458823 QJY458822:QJZ458823 QTU458822:QTV458823 RDQ458822:RDR458823 RNM458822:RNN458823 RXI458822:RXJ458823 SHE458822:SHF458823 SRA458822:SRB458823 TAW458822:TAX458823 TKS458822:TKT458823 TUO458822:TUP458823 UEK458822:UEL458823 UOG458822:UOH458823 UYC458822:UYD458823 VHY458822:VHZ458823 VRU458822:VRV458823 WBQ458822:WBR458823 WLM458822:WLN458823 WVI458822:WVJ458823 A524358:B524359 IW524358:IX524359 SS524358:ST524359 ACO524358:ACP524359 AMK524358:AML524359 AWG524358:AWH524359 BGC524358:BGD524359 BPY524358:BPZ524359 BZU524358:BZV524359 CJQ524358:CJR524359 CTM524358:CTN524359 DDI524358:DDJ524359 DNE524358:DNF524359 DXA524358:DXB524359 EGW524358:EGX524359 EQS524358:EQT524359 FAO524358:FAP524359 FKK524358:FKL524359 FUG524358:FUH524359 GEC524358:GED524359 GNY524358:GNZ524359 GXU524358:GXV524359 HHQ524358:HHR524359 HRM524358:HRN524359 IBI524358:IBJ524359 ILE524358:ILF524359 IVA524358:IVB524359 JEW524358:JEX524359 JOS524358:JOT524359 JYO524358:JYP524359 KIK524358:KIL524359 KSG524358:KSH524359 LCC524358:LCD524359 LLY524358:LLZ524359 LVU524358:LVV524359 MFQ524358:MFR524359 MPM524358:MPN524359 MZI524358:MZJ524359 NJE524358:NJF524359 NTA524358:NTB524359 OCW524358:OCX524359 OMS524358:OMT524359 OWO524358:OWP524359 PGK524358:PGL524359 PQG524358:PQH524359 QAC524358:QAD524359 QJY524358:QJZ524359 QTU524358:QTV524359 RDQ524358:RDR524359 RNM524358:RNN524359 RXI524358:RXJ524359 SHE524358:SHF524359 SRA524358:SRB524359 TAW524358:TAX524359 TKS524358:TKT524359 TUO524358:TUP524359 UEK524358:UEL524359 UOG524358:UOH524359 UYC524358:UYD524359 VHY524358:VHZ524359 VRU524358:VRV524359 WBQ524358:WBR524359 WLM524358:WLN524359 WVI524358:WVJ524359 A589894:B589895 IW589894:IX589895 SS589894:ST589895 ACO589894:ACP589895 AMK589894:AML589895 AWG589894:AWH589895 BGC589894:BGD589895 BPY589894:BPZ589895 BZU589894:BZV589895 CJQ589894:CJR589895 CTM589894:CTN589895 DDI589894:DDJ589895 DNE589894:DNF589895 DXA589894:DXB589895 EGW589894:EGX589895 EQS589894:EQT589895 FAO589894:FAP589895 FKK589894:FKL589895 FUG589894:FUH589895 GEC589894:GED589895 GNY589894:GNZ589895 GXU589894:GXV589895 HHQ589894:HHR589895 HRM589894:HRN589895 IBI589894:IBJ589895 ILE589894:ILF589895 IVA589894:IVB589895 JEW589894:JEX589895 JOS589894:JOT589895 JYO589894:JYP589895 KIK589894:KIL589895 KSG589894:KSH589895 LCC589894:LCD589895 LLY589894:LLZ589895 LVU589894:LVV589895 MFQ589894:MFR589895 MPM589894:MPN589895 MZI589894:MZJ589895 NJE589894:NJF589895 NTA589894:NTB589895 OCW589894:OCX589895 OMS589894:OMT589895 OWO589894:OWP589895 PGK589894:PGL589895 PQG589894:PQH589895 QAC589894:QAD589895 QJY589894:QJZ589895 QTU589894:QTV589895 RDQ589894:RDR589895 RNM589894:RNN589895 RXI589894:RXJ589895 SHE589894:SHF589895 SRA589894:SRB589895 TAW589894:TAX589895 TKS589894:TKT589895 TUO589894:TUP589895 UEK589894:UEL589895 UOG589894:UOH589895 UYC589894:UYD589895 VHY589894:VHZ589895 VRU589894:VRV589895 WBQ589894:WBR589895 WLM589894:WLN589895 WVI589894:WVJ589895 A655430:B655431 IW655430:IX655431 SS655430:ST655431 ACO655430:ACP655431 AMK655430:AML655431 AWG655430:AWH655431 BGC655430:BGD655431 BPY655430:BPZ655431 BZU655430:BZV655431 CJQ655430:CJR655431 CTM655430:CTN655431 DDI655430:DDJ655431 DNE655430:DNF655431 DXA655430:DXB655431 EGW655430:EGX655431 EQS655430:EQT655431 FAO655430:FAP655431 FKK655430:FKL655431 FUG655430:FUH655431 GEC655430:GED655431 GNY655430:GNZ655431 GXU655430:GXV655431 HHQ655430:HHR655431 HRM655430:HRN655431 IBI655430:IBJ655431 ILE655430:ILF655431 IVA655430:IVB655431 JEW655430:JEX655431 JOS655430:JOT655431 JYO655430:JYP655431 KIK655430:KIL655431 KSG655430:KSH655431 LCC655430:LCD655431 LLY655430:LLZ655431 LVU655430:LVV655431 MFQ655430:MFR655431 MPM655430:MPN655431 MZI655430:MZJ655431 NJE655430:NJF655431 NTA655430:NTB655431 OCW655430:OCX655431 OMS655430:OMT655431 OWO655430:OWP655431 PGK655430:PGL655431 PQG655430:PQH655431 QAC655430:QAD655431 QJY655430:QJZ655431 QTU655430:QTV655431 RDQ655430:RDR655431 RNM655430:RNN655431 RXI655430:RXJ655431 SHE655430:SHF655431 SRA655430:SRB655431 TAW655430:TAX655431 TKS655430:TKT655431 TUO655430:TUP655431 UEK655430:UEL655431 UOG655430:UOH655431 UYC655430:UYD655431 VHY655430:VHZ655431 VRU655430:VRV655431 WBQ655430:WBR655431 WLM655430:WLN655431 WVI655430:WVJ655431 A720966:B720967 IW720966:IX720967 SS720966:ST720967 ACO720966:ACP720967 AMK720966:AML720967 AWG720966:AWH720967 BGC720966:BGD720967 BPY720966:BPZ720967 BZU720966:BZV720967 CJQ720966:CJR720967 CTM720966:CTN720967 DDI720966:DDJ720967 DNE720966:DNF720967 DXA720966:DXB720967 EGW720966:EGX720967 EQS720966:EQT720967 FAO720966:FAP720967 FKK720966:FKL720967 FUG720966:FUH720967 GEC720966:GED720967 GNY720966:GNZ720967 GXU720966:GXV720967 HHQ720966:HHR720967 HRM720966:HRN720967 IBI720966:IBJ720967 ILE720966:ILF720967 IVA720966:IVB720967 JEW720966:JEX720967 JOS720966:JOT720967 JYO720966:JYP720967 KIK720966:KIL720967 KSG720966:KSH720967 LCC720966:LCD720967 LLY720966:LLZ720967 LVU720966:LVV720967 MFQ720966:MFR720967 MPM720966:MPN720967 MZI720966:MZJ720967 NJE720966:NJF720967 NTA720966:NTB720967 OCW720966:OCX720967 OMS720966:OMT720967 OWO720966:OWP720967 PGK720966:PGL720967 PQG720966:PQH720967 QAC720966:QAD720967 QJY720966:QJZ720967 QTU720966:QTV720967 RDQ720966:RDR720967 RNM720966:RNN720967 RXI720966:RXJ720967 SHE720966:SHF720967 SRA720966:SRB720967 TAW720966:TAX720967 TKS720966:TKT720967 TUO720966:TUP720967 UEK720966:UEL720967 UOG720966:UOH720967 UYC720966:UYD720967 VHY720966:VHZ720967 VRU720966:VRV720967 WBQ720966:WBR720967 WLM720966:WLN720967 WVI720966:WVJ720967 A786502:B786503 IW786502:IX786503 SS786502:ST786503 ACO786502:ACP786503 AMK786502:AML786503 AWG786502:AWH786503 BGC786502:BGD786503 BPY786502:BPZ786503 BZU786502:BZV786503 CJQ786502:CJR786503 CTM786502:CTN786503 DDI786502:DDJ786503 DNE786502:DNF786503 DXA786502:DXB786503 EGW786502:EGX786503 EQS786502:EQT786503 FAO786502:FAP786503 FKK786502:FKL786503 FUG786502:FUH786503 GEC786502:GED786503 GNY786502:GNZ786503 GXU786502:GXV786503 HHQ786502:HHR786503 HRM786502:HRN786503 IBI786502:IBJ786503 ILE786502:ILF786503 IVA786502:IVB786503 JEW786502:JEX786503 JOS786502:JOT786503 JYO786502:JYP786503 KIK786502:KIL786503 KSG786502:KSH786503 LCC786502:LCD786503 LLY786502:LLZ786503 LVU786502:LVV786503 MFQ786502:MFR786503 MPM786502:MPN786503 MZI786502:MZJ786503 NJE786502:NJF786503 NTA786502:NTB786503 OCW786502:OCX786503 OMS786502:OMT786503 OWO786502:OWP786503 PGK786502:PGL786503 PQG786502:PQH786503 QAC786502:QAD786503 QJY786502:QJZ786503 QTU786502:QTV786503 RDQ786502:RDR786503 RNM786502:RNN786503 RXI786502:RXJ786503 SHE786502:SHF786503 SRA786502:SRB786503 TAW786502:TAX786503 TKS786502:TKT786503 TUO786502:TUP786503 UEK786502:UEL786503 UOG786502:UOH786503 UYC786502:UYD786503 VHY786502:VHZ786503 VRU786502:VRV786503 WBQ786502:WBR786503 WLM786502:WLN786503 WVI786502:WVJ786503 A852038:B852039 IW852038:IX852039 SS852038:ST852039 ACO852038:ACP852039 AMK852038:AML852039 AWG852038:AWH852039 BGC852038:BGD852039 BPY852038:BPZ852039 BZU852038:BZV852039 CJQ852038:CJR852039 CTM852038:CTN852039 DDI852038:DDJ852039 DNE852038:DNF852039 DXA852038:DXB852039 EGW852038:EGX852039 EQS852038:EQT852039 FAO852038:FAP852039 FKK852038:FKL852039 FUG852038:FUH852039 GEC852038:GED852039 GNY852038:GNZ852039 GXU852038:GXV852039 HHQ852038:HHR852039 HRM852038:HRN852039 IBI852038:IBJ852039 ILE852038:ILF852039 IVA852038:IVB852039 JEW852038:JEX852039 JOS852038:JOT852039 JYO852038:JYP852039 KIK852038:KIL852039 KSG852038:KSH852039 LCC852038:LCD852039 LLY852038:LLZ852039 LVU852038:LVV852039 MFQ852038:MFR852039 MPM852038:MPN852039 MZI852038:MZJ852039 NJE852038:NJF852039 NTA852038:NTB852039 OCW852038:OCX852039 OMS852038:OMT852039 OWO852038:OWP852039 PGK852038:PGL852039 PQG852038:PQH852039 QAC852038:QAD852039 QJY852038:QJZ852039 QTU852038:QTV852039 RDQ852038:RDR852039 RNM852038:RNN852039 RXI852038:RXJ852039 SHE852038:SHF852039 SRA852038:SRB852039 TAW852038:TAX852039 TKS852038:TKT852039 TUO852038:TUP852039 UEK852038:UEL852039 UOG852038:UOH852039 UYC852038:UYD852039 VHY852038:VHZ852039 VRU852038:VRV852039 WBQ852038:WBR852039 WLM852038:WLN852039 WVI852038:WVJ852039 A917574:B917575 IW917574:IX917575 SS917574:ST917575 ACO917574:ACP917575 AMK917574:AML917575 AWG917574:AWH917575 BGC917574:BGD917575 BPY917574:BPZ917575 BZU917574:BZV917575 CJQ917574:CJR917575 CTM917574:CTN917575 DDI917574:DDJ917575 DNE917574:DNF917575 DXA917574:DXB917575 EGW917574:EGX917575 EQS917574:EQT917575 FAO917574:FAP917575 FKK917574:FKL917575 FUG917574:FUH917575 GEC917574:GED917575 GNY917574:GNZ917575 GXU917574:GXV917575 HHQ917574:HHR917575 HRM917574:HRN917575 IBI917574:IBJ917575 ILE917574:ILF917575 IVA917574:IVB917575 JEW917574:JEX917575 JOS917574:JOT917575 JYO917574:JYP917575 KIK917574:KIL917575 KSG917574:KSH917575 LCC917574:LCD917575 LLY917574:LLZ917575 LVU917574:LVV917575 MFQ917574:MFR917575 MPM917574:MPN917575 MZI917574:MZJ917575 NJE917574:NJF917575 NTA917574:NTB917575 OCW917574:OCX917575 OMS917574:OMT917575 OWO917574:OWP917575 PGK917574:PGL917575 PQG917574:PQH917575 QAC917574:QAD917575 QJY917574:QJZ917575 QTU917574:QTV917575 RDQ917574:RDR917575 RNM917574:RNN917575 RXI917574:RXJ917575 SHE917574:SHF917575 SRA917574:SRB917575 TAW917574:TAX917575 TKS917574:TKT917575 TUO917574:TUP917575 UEK917574:UEL917575 UOG917574:UOH917575 UYC917574:UYD917575 VHY917574:VHZ917575 VRU917574:VRV917575 WBQ917574:WBR917575 WLM917574:WLN917575 WVI917574:WVJ917575 A983110:B983111 IW983110:IX983111 SS983110:ST983111 ACO983110:ACP983111 AMK983110:AML983111 AWG983110:AWH983111 BGC983110:BGD983111 BPY983110:BPZ983111 BZU983110:BZV983111 CJQ983110:CJR983111 CTM983110:CTN983111 DDI983110:DDJ983111 DNE983110:DNF983111 DXA983110:DXB983111 EGW983110:EGX983111 EQS983110:EQT983111 FAO983110:FAP983111 FKK983110:FKL983111 FUG983110:FUH983111 GEC983110:GED983111 GNY983110:GNZ983111 GXU983110:GXV983111 HHQ983110:HHR983111 HRM983110:HRN983111 IBI983110:IBJ983111 ILE983110:ILF983111 IVA983110:IVB983111 JEW983110:JEX983111 JOS983110:JOT983111 JYO983110:JYP983111 KIK983110:KIL983111 KSG983110:KSH983111 LCC983110:LCD983111 LLY983110:LLZ983111 LVU983110:LVV983111 MFQ983110:MFR983111 MPM983110:MPN983111 MZI983110:MZJ983111 NJE983110:NJF983111 NTA983110:NTB983111 OCW983110:OCX983111 OMS983110:OMT983111 OWO983110:OWP983111 PGK983110:PGL983111 PQG983110:PQH983111 QAC983110:QAD983111 QJY983110:QJZ983111 QTU983110:QTV983111 RDQ983110:RDR983111 RNM983110:RNN983111 RXI983110:RXJ983111 SHE983110:SHF983111 SRA983110:SRB983111 TAW983110:TAX983111 TKS983110:TKT983111 TUO983110:TUP983111 UEK983110:UEL983111 UOG983110:UOH983111 UYC983110:UYD983111 VHY983110:VHZ983111 VRU983110:VRV983111 WBQ983110:WBR983111 WLM983110:WLN983111 WVI983110:WVJ983111 H77:H79 JD77:JD79 SZ77:SZ79 ACV77:ACV79 AMR77:AMR79 AWN77:AWN79 BGJ77:BGJ79 BQF77:BQF79 CAB77:CAB79 CJX77:CJX79 CTT77:CTT79 DDP77:DDP79 DNL77:DNL79 DXH77:DXH79 EHD77:EHD79 EQZ77:EQZ79 FAV77:FAV79 FKR77:FKR79 FUN77:FUN79 GEJ77:GEJ79 GOF77:GOF79 GYB77:GYB79 HHX77:HHX79 HRT77:HRT79 IBP77:IBP79 ILL77:ILL79 IVH77:IVH79 JFD77:JFD79 JOZ77:JOZ79 JYV77:JYV79 KIR77:KIR79 KSN77:KSN79 LCJ77:LCJ79 LMF77:LMF79 LWB77:LWB79 MFX77:MFX79 MPT77:MPT79 MZP77:MZP79 NJL77:NJL79 NTH77:NTH79 ODD77:ODD79 OMZ77:OMZ79 OWV77:OWV79 PGR77:PGR79 PQN77:PQN79 QAJ77:QAJ79 QKF77:QKF79 QUB77:QUB79 RDX77:RDX79 RNT77:RNT79 RXP77:RXP79 SHL77:SHL79 SRH77:SRH79 TBD77:TBD79 TKZ77:TKZ79 TUV77:TUV79 UER77:UER79 UON77:UON79 UYJ77:UYJ79 VIF77:VIF79 VSB77:VSB79 WBX77:WBX79 WLT77:WLT79 WVP77:WVP79 H65613:H65615 JD65613:JD65615 SZ65613:SZ65615 ACV65613:ACV65615 AMR65613:AMR65615 AWN65613:AWN65615 BGJ65613:BGJ65615 BQF65613:BQF65615 CAB65613:CAB65615 CJX65613:CJX65615 CTT65613:CTT65615 DDP65613:DDP65615 DNL65613:DNL65615 DXH65613:DXH65615 EHD65613:EHD65615 EQZ65613:EQZ65615 FAV65613:FAV65615 FKR65613:FKR65615 FUN65613:FUN65615 GEJ65613:GEJ65615 GOF65613:GOF65615 GYB65613:GYB65615 HHX65613:HHX65615 HRT65613:HRT65615 IBP65613:IBP65615 ILL65613:ILL65615 IVH65613:IVH65615 JFD65613:JFD65615 JOZ65613:JOZ65615 JYV65613:JYV65615 KIR65613:KIR65615 KSN65613:KSN65615 LCJ65613:LCJ65615 LMF65613:LMF65615 LWB65613:LWB65615 MFX65613:MFX65615 MPT65613:MPT65615 MZP65613:MZP65615 NJL65613:NJL65615 NTH65613:NTH65615 ODD65613:ODD65615 OMZ65613:OMZ65615 OWV65613:OWV65615 PGR65613:PGR65615 PQN65613:PQN65615 QAJ65613:QAJ65615 QKF65613:QKF65615 QUB65613:QUB65615 RDX65613:RDX65615 RNT65613:RNT65615 RXP65613:RXP65615 SHL65613:SHL65615 SRH65613:SRH65615 TBD65613:TBD65615 TKZ65613:TKZ65615 TUV65613:TUV65615 UER65613:UER65615 UON65613:UON65615 UYJ65613:UYJ65615 VIF65613:VIF65615 VSB65613:VSB65615 WBX65613:WBX65615 WLT65613:WLT65615 WVP65613:WVP65615 H131149:H131151 JD131149:JD131151 SZ131149:SZ131151 ACV131149:ACV131151 AMR131149:AMR131151 AWN131149:AWN131151 BGJ131149:BGJ131151 BQF131149:BQF131151 CAB131149:CAB131151 CJX131149:CJX131151 CTT131149:CTT131151 DDP131149:DDP131151 DNL131149:DNL131151 DXH131149:DXH131151 EHD131149:EHD131151 EQZ131149:EQZ131151 FAV131149:FAV131151 FKR131149:FKR131151 FUN131149:FUN131151 GEJ131149:GEJ131151 GOF131149:GOF131151 GYB131149:GYB131151 HHX131149:HHX131151 HRT131149:HRT131151 IBP131149:IBP131151 ILL131149:ILL131151 IVH131149:IVH131151 JFD131149:JFD131151 JOZ131149:JOZ131151 JYV131149:JYV131151 KIR131149:KIR131151 KSN131149:KSN131151 LCJ131149:LCJ131151 LMF131149:LMF131151 LWB131149:LWB131151 MFX131149:MFX131151 MPT131149:MPT131151 MZP131149:MZP131151 NJL131149:NJL131151 NTH131149:NTH131151 ODD131149:ODD131151 OMZ131149:OMZ131151 OWV131149:OWV131151 PGR131149:PGR131151 PQN131149:PQN131151 QAJ131149:QAJ131151 QKF131149:QKF131151 QUB131149:QUB131151 RDX131149:RDX131151 RNT131149:RNT131151 RXP131149:RXP131151 SHL131149:SHL131151 SRH131149:SRH131151 TBD131149:TBD131151 TKZ131149:TKZ131151 TUV131149:TUV131151 UER131149:UER131151 UON131149:UON131151 UYJ131149:UYJ131151 VIF131149:VIF131151 VSB131149:VSB131151 WBX131149:WBX131151 WLT131149:WLT131151 WVP131149:WVP131151 H196685:H196687 JD196685:JD196687 SZ196685:SZ196687 ACV196685:ACV196687 AMR196685:AMR196687 AWN196685:AWN196687 BGJ196685:BGJ196687 BQF196685:BQF196687 CAB196685:CAB196687 CJX196685:CJX196687 CTT196685:CTT196687 DDP196685:DDP196687 DNL196685:DNL196687 DXH196685:DXH196687 EHD196685:EHD196687 EQZ196685:EQZ196687 FAV196685:FAV196687 FKR196685:FKR196687 FUN196685:FUN196687 GEJ196685:GEJ196687 GOF196685:GOF196687 GYB196685:GYB196687 HHX196685:HHX196687 HRT196685:HRT196687 IBP196685:IBP196687 ILL196685:ILL196687 IVH196685:IVH196687 JFD196685:JFD196687 JOZ196685:JOZ196687 JYV196685:JYV196687 KIR196685:KIR196687 KSN196685:KSN196687 LCJ196685:LCJ196687 LMF196685:LMF196687 LWB196685:LWB196687 MFX196685:MFX196687 MPT196685:MPT196687 MZP196685:MZP196687 NJL196685:NJL196687 NTH196685:NTH196687 ODD196685:ODD196687 OMZ196685:OMZ196687 OWV196685:OWV196687 PGR196685:PGR196687 PQN196685:PQN196687 QAJ196685:QAJ196687 QKF196685:QKF196687 QUB196685:QUB196687 RDX196685:RDX196687 RNT196685:RNT196687 RXP196685:RXP196687 SHL196685:SHL196687 SRH196685:SRH196687 TBD196685:TBD196687 TKZ196685:TKZ196687 TUV196685:TUV196687 UER196685:UER196687 UON196685:UON196687 UYJ196685:UYJ196687 VIF196685:VIF196687 VSB196685:VSB196687 WBX196685:WBX196687 WLT196685:WLT196687 WVP196685:WVP196687 H262221:H262223 JD262221:JD262223 SZ262221:SZ262223 ACV262221:ACV262223 AMR262221:AMR262223 AWN262221:AWN262223 BGJ262221:BGJ262223 BQF262221:BQF262223 CAB262221:CAB262223 CJX262221:CJX262223 CTT262221:CTT262223 DDP262221:DDP262223 DNL262221:DNL262223 DXH262221:DXH262223 EHD262221:EHD262223 EQZ262221:EQZ262223 FAV262221:FAV262223 FKR262221:FKR262223 FUN262221:FUN262223 GEJ262221:GEJ262223 GOF262221:GOF262223 GYB262221:GYB262223 HHX262221:HHX262223 HRT262221:HRT262223 IBP262221:IBP262223 ILL262221:ILL262223 IVH262221:IVH262223 JFD262221:JFD262223 JOZ262221:JOZ262223 JYV262221:JYV262223 KIR262221:KIR262223 KSN262221:KSN262223 LCJ262221:LCJ262223 LMF262221:LMF262223 LWB262221:LWB262223 MFX262221:MFX262223 MPT262221:MPT262223 MZP262221:MZP262223 NJL262221:NJL262223 NTH262221:NTH262223 ODD262221:ODD262223 OMZ262221:OMZ262223 OWV262221:OWV262223 PGR262221:PGR262223 PQN262221:PQN262223 QAJ262221:QAJ262223 QKF262221:QKF262223 QUB262221:QUB262223 RDX262221:RDX262223 RNT262221:RNT262223 RXP262221:RXP262223 SHL262221:SHL262223 SRH262221:SRH262223 TBD262221:TBD262223 TKZ262221:TKZ262223 TUV262221:TUV262223 UER262221:UER262223 UON262221:UON262223 UYJ262221:UYJ262223 VIF262221:VIF262223 VSB262221:VSB262223 WBX262221:WBX262223 WLT262221:WLT262223 WVP262221:WVP262223 H327757:H327759 JD327757:JD327759 SZ327757:SZ327759 ACV327757:ACV327759 AMR327757:AMR327759 AWN327757:AWN327759 BGJ327757:BGJ327759 BQF327757:BQF327759 CAB327757:CAB327759 CJX327757:CJX327759 CTT327757:CTT327759 DDP327757:DDP327759 DNL327757:DNL327759 DXH327757:DXH327759 EHD327757:EHD327759 EQZ327757:EQZ327759 FAV327757:FAV327759 FKR327757:FKR327759 FUN327757:FUN327759 GEJ327757:GEJ327759 GOF327757:GOF327759 GYB327757:GYB327759 HHX327757:HHX327759 HRT327757:HRT327759 IBP327757:IBP327759 ILL327757:ILL327759 IVH327757:IVH327759 JFD327757:JFD327759 JOZ327757:JOZ327759 JYV327757:JYV327759 KIR327757:KIR327759 KSN327757:KSN327759 LCJ327757:LCJ327759 LMF327757:LMF327759 LWB327757:LWB327759 MFX327757:MFX327759 MPT327757:MPT327759 MZP327757:MZP327759 NJL327757:NJL327759 NTH327757:NTH327759 ODD327757:ODD327759 OMZ327757:OMZ327759 OWV327757:OWV327759 PGR327757:PGR327759 PQN327757:PQN327759 QAJ327757:QAJ327759 QKF327757:QKF327759 QUB327757:QUB327759 RDX327757:RDX327759 RNT327757:RNT327759 RXP327757:RXP327759 SHL327757:SHL327759 SRH327757:SRH327759 TBD327757:TBD327759 TKZ327757:TKZ327759 TUV327757:TUV327759 UER327757:UER327759 UON327757:UON327759 UYJ327757:UYJ327759 VIF327757:VIF327759 VSB327757:VSB327759 WBX327757:WBX327759 WLT327757:WLT327759 WVP327757:WVP327759 H393293:H393295 JD393293:JD393295 SZ393293:SZ393295 ACV393293:ACV393295 AMR393293:AMR393295 AWN393293:AWN393295 BGJ393293:BGJ393295 BQF393293:BQF393295 CAB393293:CAB393295 CJX393293:CJX393295 CTT393293:CTT393295 DDP393293:DDP393295 DNL393293:DNL393295 DXH393293:DXH393295 EHD393293:EHD393295 EQZ393293:EQZ393295 FAV393293:FAV393295 FKR393293:FKR393295 FUN393293:FUN393295 GEJ393293:GEJ393295 GOF393293:GOF393295 GYB393293:GYB393295 HHX393293:HHX393295 HRT393293:HRT393295 IBP393293:IBP393295 ILL393293:ILL393295 IVH393293:IVH393295 JFD393293:JFD393295 JOZ393293:JOZ393295 JYV393293:JYV393295 KIR393293:KIR393295 KSN393293:KSN393295 LCJ393293:LCJ393295 LMF393293:LMF393295 LWB393293:LWB393295 MFX393293:MFX393295 MPT393293:MPT393295 MZP393293:MZP393295 NJL393293:NJL393295 NTH393293:NTH393295 ODD393293:ODD393295 OMZ393293:OMZ393295 OWV393293:OWV393295 PGR393293:PGR393295 PQN393293:PQN393295 QAJ393293:QAJ393295 QKF393293:QKF393295 QUB393293:QUB393295 RDX393293:RDX393295 RNT393293:RNT393295 RXP393293:RXP393295 SHL393293:SHL393295 SRH393293:SRH393295 TBD393293:TBD393295 TKZ393293:TKZ393295 TUV393293:TUV393295 UER393293:UER393295 UON393293:UON393295 UYJ393293:UYJ393295 VIF393293:VIF393295 VSB393293:VSB393295 WBX393293:WBX393295 WLT393293:WLT393295 WVP393293:WVP393295 H458829:H458831 JD458829:JD458831 SZ458829:SZ458831 ACV458829:ACV458831 AMR458829:AMR458831 AWN458829:AWN458831 BGJ458829:BGJ458831 BQF458829:BQF458831 CAB458829:CAB458831 CJX458829:CJX458831 CTT458829:CTT458831 DDP458829:DDP458831 DNL458829:DNL458831 DXH458829:DXH458831 EHD458829:EHD458831 EQZ458829:EQZ458831 FAV458829:FAV458831 FKR458829:FKR458831 FUN458829:FUN458831 GEJ458829:GEJ458831 GOF458829:GOF458831 GYB458829:GYB458831 HHX458829:HHX458831 HRT458829:HRT458831 IBP458829:IBP458831 ILL458829:ILL458831 IVH458829:IVH458831 JFD458829:JFD458831 JOZ458829:JOZ458831 JYV458829:JYV458831 KIR458829:KIR458831 KSN458829:KSN458831 LCJ458829:LCJ458831 LMF458829:LMF458831 LWB458829:LWB458831 MFX458829:MFX458831 MPT458829:MPT458831 MZP458829:MZP458831 NJL458829:NJL458831 NTH458829:NTH458831 ODD458829:ODD458831 OMZ458829:OMZ458831 OWV458829:OWV458831 PGR458829:PGR458831 PQN458829:PQN458831 QAJ458829:QAJ458831 QKF458829:QKF458831 QUB458829:QUB458831 RDX458829:RDX458831 RNT458829:RNT458831 RXP458829:RXP458831 SHL458829:SHL458831 SRH458829:SRH458831 TBD458829:TBD458831 TKZ458829:TKZ458831 TUV458829:TUV458831 UER458829:UER458831 UON458829:UON458831 UYJ458829:UYJ458831 VIF458829:VIF458831 VSB458829:VSB458831 WBX458829:WBX458831 WLT458829:WLT458831 WVP458829:WVP458831 H524365:H524367 JD524365:JD524367 SZ524365:SZ524367 ACV524365:ACV524367 AMR524365:AMR524367 AWN524365:AWN524367 BGJ524365:BGJ524367 BQF524365:BQF524367 CAB524365:CAB524367 CJX524365:CJX524367 CTT524365:CTT524367 DDP524365:DDP524367 DNL524365:DNL524367 DXH524365:DXH524367 EHD524365:EHD524367 EQZ524365:EQZ524367 FAV524365:FAV524367 FKR524365:FKR524367 FUN524365:FUN524367 GEJ524365:GEJ524367 GOF524365:GOF524367 GYB524365:GYB524367 HHX524365:HHX524367 HRT524365:HRT524367 IBP524365:IBP524367 ILL524365:ILL524367 IVH524365:IVH524367 JFD524365:JFD524367 JOZ524365:JOZ524367 JYV524365:JYV524367 KIR524365:KIR524367 KSN524365:KSN524367 LCJ524365:LCJ524367 LMF524365:LMF524367 LWB524365:LWB524367 MFX524365:MFX524367 MPT524365:MPT524367 MZP524365:MZP524367 NJL524365:NJL524367 NTH524365:NTH524367 ODD524365:ODD524367 OMZ524365:OMZ524367 OWV524365:OWV524367 PGR524365:PGR524367 PQN524365:PQN524367 QAJ524365:QAJ524367 QKF524365:QKF524367 QUB524365:QUB524367 RDX524365:RDX524367 RNT524365:RNT524367 RXP524365:RXP524367 SHL524365:SHL524367 SRH524365:SRH524367 TBD524365:TBD524367 TKZ524365:TKZ524367 TUV524365:TUV524367 UER524365:UER524367 UON524365:UON524367 UYJ524365:UYJ524367 VIF524365:VIF524367 VSB524365:VSB524367 WBX524365:WBX524367 WLT524365:WLT524367 WVP524365:WVP524367 H589901:H589903 JD589901:JD589903 SZ589901:SZ589903 ACV589901:ACV589903 AMR589901:AMR589903 AWN589901:AWN589903 BGJ589901:BGJ589903 BQF589901:BQF589903 CAB589901:CAB589903 CJX589901:CJX589903 CTT589901:CTT589903 DDP589901:DDP589903 DNL589901:DNL589903 DXH589901:DXH589903 EHD589901:EHD589903 EQZ589901:EQZ589903 FAV589901:FAV589903 FKR589901:FKR589903 FUN589901:FUN589903 GEJ589901:GEJ589903 GOF589901:GOF589903 GYB589901:GYB589903 HHX589901:HHX589903 HRT589901:HRT589903 IBP589901:IBP589903 ILL589901:ILL589903 IVH589901:IVH589903 JFD589901:JFD589903 JOZ589901:JOZ589903 JYV589901:JYV589903 KIR589901:KIR589903 KSN589901:KSN589903 LCJ589901:LCJ589903 LMF589901:LMF589903 LWB589901:LWB589903 MFX589901:MFX589903 MPT589901:MPT589903 MZP589901:MZP589903 NJL589901:NJL589903 NTH589901:NTH589903 ODD589901:ODD589903 OMZ589901:OMZ589903 OWV589901:OWV589903 PGR589901:PGR589903 PQN589901:PQN589903 QAJ589901:QAJ589903 QKF589901:QKF589903 QUB589901:QUB589903 RDX589901:RDX589903 RNT589901:RNT589903 RXP589901:RXP589903 SHL589901:SHL589903 SRH589901:SRH589903 TBD589901:TBD589903 TKZ589901:TKZ589903 TUV589901:TUV589903 UER589901:UER589903 UON589901:UON589903 UYJ589901:UYJ589903 VIF589901:VIF589903 VSB589901:VSB589903 WBX589901:WBX589903 WLT589901:WLT589903 WVP589901:WVP589903 H655437:H655439 JD655437:JD655439 SZ655437:SZ655439 ACV655437:ACV655439 AMR655437:AMR655439 AWN655437:AWN655439 BGJ655437:BGJ655439 BQF655437:BQF655439 CAB655437:CAB655439 CJX655437:CJX655439 CTT655437:CTT655439 DDP655437:DDP655439 DNL655437:DNL655439 DXH655437:DXH655439 EHD655437:EHD655439 EQZ655437:EQZ655439 FAV655437:FAV655439 FKR655437:FKR655439 FUN655437:FUN655439 GEJ655437:GEJ655439 GOF655437:GOF655439 GYB655437:GYB655439 HHX655437:HHX655439 HRT655437:HRT655439 IBP655437:IBP655439 ILL655437:ILL655439 IVH655437:IVH655439 JFD655437:JFD655439 JOZ655437:JOZ655439 JYV655437:JYV655439 KIR655437:KIR655439 KSN655437:KSN655439 LCJ655437:LCJ655439 LMF655437:LMF655439 LWB655437:LWB655439 MFX655437:MFX655439 MPT655437:MPT655439 MZP655437:MZP655439 NJL655437:NJL655439 NTH655437:NTH655439 ODD655437:ODD655439 OMZ655437:OMZ655439 OWV655437:OWV655439 PGR655437:PGR655439 PQN655437:PQN655439 QAJ655437:QAJ655439 QKF655437:QKF655439 QUB655437:QUB655439 RDX655437:RDX655439 RNT655437:RNT655439 RXP655437:RXP655439 SHL655437:SHL655439 SRH655437:SRH655439 TBD655437:TBD655439 TKZ655437:TKZ655439 TUV655437:TUV655439 UER655437:UER655439 UON655437:UON655439 UYJ655437:UYJ655439 VIF655437:VIF655439 VSB655437:VSB655439 WBX655437:WBX655439 WLT655437:WLT655439 WVP655437:WVP655439 H720973:H720975 JD720973:JD720975 SZ720973:SZ720975 ACV720973:ACV720975 AMR720973:AMR720975 AWN720973:AWN720975 BGJ720973:BGJ720975 BQF720973:BQF720975 CAB720973:CAB720975 CJX720973:CJX720975 CTT720973:CTT720975 DDP720973:DDP720975 DNL720973:DNL720975 DXH720973:DXH720975 EHD720973:EHD720975 EQZ720973:EQZ720975 FAV720973:FAV720975 FKR720973:FKR720975 FUN720973:FUN720975 GEJ720973:GEJ720975 GOF720973:GOF720975 GYB720973:GYB720975 HHX720973:HHX720975 HRT720973:HRT720975 IBP720973:IBP720975 ILL720973:ILL720975 IVH720973:IVH720975 JFD720973:JFD720975 JOZ720973:JOZ720975 JYV720973:JYV720975 KIR720973:KIR720975 KSN720973:KSN720975 LCJ720973:LCJ720975 LMF720973:LMF720975 LWB720973:LWB720975 MFX720973:MFX720975 MPT720973:MPT720975 MZP720973:MZP720975 NJL720973:NJL720975 NTH720973:NTH720975 ODD720973:ODD720975 OMZ720973:OMZ720975 OWV720973:OWV720975 PGR720973:PGR720975 PQN720973:PQN720975 QAJ720973:QAJ720975 QKF720973:QKF720975 QUB720973:QUB720975 RDX720973:RDX720975 RNT720973:RNT720975 RXP720973:RXP720975 SHL720973:SHL720975 SRH720973:SRH720975 TBD720973:TBD720975 TKZ720973:TKZ720975 TUV720973:TUV720975 UER720973:UER720975 UON720973:UON720975 UYJ720973:UYJ720975 VIF720973:VIF720975 VSB720973:VSB720975 WBX720973:WBX720975 WLT720973:WLT720975 WVP720973:WVP720975 H786509:H786511 JD786509:JD786511 SZ786509:SZ786511 ACV786509:ACV786511 AMR786509:AMR786511 AWN786509:AWN786511 BGJ786509:BGJ786511 BQF786509:BQF786511 CAB786509:CAB786511 CJX786509:CJX786511 CTT786509:CTT786511 DDP786509:DDP786511 DNL786509:DNL786511 DXH786509:DXH786511 EHD786509:EHD786511 EQZ786509:EQZ786511 FAV786509:FAV786511 FKR786509:FKR786511 FUN786509:FUN786511 GEJ786509:GEJ786511 GOF786509:GOF786511 GYB786509:GYB786511 HHX786509:HHX786511 HRT786509:HRT786511 IBP786509:IBP786511 ILL786509:ILL786511 IVH786509:IVH786511 JFD786509:JFD786511 JOZ786509:JOZ786511 JYV786509:JYV786511 KIR786509:KIR786511 KSN786509:KSN786511 LCJ786509:LCJ786511 LMF786509:LMF786511 LWB786509:LWB786511 MFX786509:MFX786511 MPT786509:MPT786511 MZP786509:MZP786511 NJL786509:NJL786511 NTH786509:NTH786511 ODD786509:ODD786511 OMZ786509:OMZ786511 OWV786509:OWV786511 PGR786509:PGR786511 PQN786509:PQN786511 QAJ786509:QAJ786511 QKF786509:QKF786511 QUB786509:QUB786511 RDX786509:RDX786511 RNT786509:RNT786511 RXP786509:RXP786511 SHL786509:SHL786511 SRH786509:SRH786511 TBD786509:TBD786511 TKZ786509:TKZ786511 TUV786509:TUV786511 UER786509:UER786511 UON786509:UON786511 UYJ786509:UYJ786511 VIF786509:VIF786511 VSB786509:VSB786511 WBX786509:WBX786511 WLT786509:WLT786511 WVP786509:WVP786511 H852045:H852047 JD852045:JD852047 SZ852045:SZ852047 ACV852045:ACV852047 AMR852045:AMR852047 AWN852045:AWN852047 BGJ852045:BGJ852047 BQF852045:BQF852047 CAB852045:CAB852047 CJX852045:CJX852047 CTT852045:CTT852047 DDP852045:DDP852047 DNL852045:DNL852047 DXH852045:DXH852047 EHD852045:EHD852047 EQZ852045:EQZ852047 FAV852045:FAV852047 FKR852045:FKR852047 FUN852045:FUN852047 GEJ852045:GEJ852047 GOF852045:GOF852047 GYB852045:GYB852047 HHX852045:HHX852047 HRT852045:HRT852047 IBP852045:IBP852047 ILL852045:ILL852047 IVH852045:IVH852047 JFD852045:JFD852047 JOZ852045:JOZ852047 JYV852045:JYV852047 KIR852045:KIR852047 KSN852045:KSN852047 LCJ852045:LCJ852047 LMF852045:LMF852047 LWB852045:LWB852047 MFX852045:MFX852047 MPT852045:MPT852047 MZP852045:MZP852047 NJL852045:NJL852047 NTH852045:NTH852047 ODD852045:ODD852047 OMZ852045:OMZ852047 OWV852045:OWV852047 PGR852045:PGR852047 PQN852045:PQN852047 QAJ852045:QAJ852047 QKF852045:QKF852047 QUB852045:QUB852047 RDX852045:RDX852047 RNT852045:RNT852047 RXP852045:RXP852047 SHL852045:SHL852047 SRH852045:SRH852047 TBD852045:TBD852047 TKZ852045:TKZ852047 TUV852045:TUV852047 UER852045:UER852047 UON852045:UON852047 UYJ852045:UYJ852047 VIF852045:VIF852047 VSB852045:VSB852047 WBX852045:WBX852047 WLT852045:WLT852047 WVP852045:WVP852047 H917581:H917583 JD917581:JD917583 SZ917581:SZ917583 ACV917581:ACV917583 AMR917581:AMR917583 AWN917581:AWN917583 BGJ917581:BGJ917583 BQF917581:BQF917583 CAB917581:CAB917583 CJX917581:CJX917583 CTT917581:CTT917583 DDP917581:DDP917583 DNL917581:DNL917583 DXH917581:DXH917583 EHD917581:EHD917583 EQZ917581:EQZ917583 FAV917581:FAV917583 FKR917581:FKR917583 FUN917581:FUN917583 GEJ917581:GEJ917583 GOF917581:GOF917583 GYB917581:GYB917583 HHX917581:HHX917583 HRT917581:HRT917583 IBP917581:IBP917583 ILL917581:ILL917583 IVH917581:IVH917583 JFD917581:JFD917583 JOZ917581:JOZ917583 JYV917581:JYV917583 KIR917581:KIR917583 KSN917581:KSN917583 LCJ917581:LCJ917583 LMF917581:LMF917583 LWB917581:LWB917583 MFX917581:MFX917583 MPT917581:MPT917583 MZP917581:MZP917583 NJL917581:NJL917583 NTH917581:NTH917583 ODD917581:ODD917583 OMZ917581:OMZ917583 OWV917581:OWV917583 PGR917581:PGR917583 PQN917581:PQN917583 QAJ917581:QAJ917583 QKF917581:QKF917583 QUB917581:QUB917583 RDX917581:RDX917583 RNT917581:RNT917583 RXP917581:RXP917583 SHL917581:SHL917583 SRH917581:SRH917583 TBD917581:TBD917583 TKZ917581:TKZ917583 TUV917581:TUV917583 UER917581:UER917583 UON917581:UON917583 UYJ917581:UYJ917583 VIF917581:VIF917583 VSB917581:VSB917583 WBX917581:WBX917583 WLT917581:WLT917583 WVP917581:WVP917583 H983117:H983119 JD983117:JD983119 SZ983117:SZ983119 ACV983117:ACV983119 AMR983117:AMR983119 AWN983117:AWN983119 BGJ983117:BGJ983119 BQF983117:BQF983119 CAB983117:CAB983119 CJX983117:CJX983119 CTT983117:CTT983119 DDP983117:DDP983119 DNL983117:DNL983119 DXH983117:DXH983119 EHD983117:EHD983119 EQZ983117:EQZ983119 FAV983117:FAV983119 FKR983117:FKR983119 FUN983117:FUN983119 GEJ983117:GEJ983119 GOF983117:GOF983119 GYB983117:GYB983119 HHX983117:HHX983119 HRT983117:HRT983119 IBP983117:IBP983119 ILL983117:ILL983119 IVH983117:IVH983119 JFD983117:JFD983119 JOZ983117:JOZ983119 JYV983117:JYV983119 KIR983117:KIR983119 KSN983117:KSN983119 LCJ983117:LCJ983119 LMF983117:LMF983119 LWB983117:LWB983119 MFX983117:MFX983119 MPT983117:MPT983119 MZP983117:MZP983119 NJL983117:NJL983119 NTH983117:NTH983119 ODD983117:ODD983119 OMZ983117:OMZ983119 OWV983117:OWV983119 PGR983117:PGR983119 PQN983117:PQN983119 QAJ983117:QAJ983119 QKF983117:QKF983119 QUB983117:QUB983119 RDX983117:RDX983119 RNT983117:RNT983119 RXP983117:RXP983119 SHL983117:SHL983119 SRH983117:SRH983119 TBD983117:TBD983119 TKZ983117:TKZ983119 TUV983117:TUV983119 UER983117:UER983119 UON983117:UON983119 UYJ983117:UYJ983119 VIF983117:VIF983119 VSB983117:VSB983119 WBX983117:WBX983119 WLT983117:WLT983119 WVP983117:WVP983119 H73:H75 JD73:JD75 SZ73:SZ75 ACV73:ACV75 AMR73:AMR75 AWN73:AWN75 BGJ73:BGJ75 BQF73:BQF75 CAB73:CAB75 CJX73:CJX75 CTT73:CTT75 DDP73:DDP75 DNL73:DNL75 DXH73:DXH75 EHD73:EHD75 EQZ73:EQZ75 FAV73:FAV75 FKR73:FKR75 FUN73:FUN75 GEJ73:GEJ75 GOF73:GOF75 GYB73:GYB75 HHX73:HHX75 HRT73:HRT75 IBP73:IBP75 ILL73:ILL75 IVH73:IVH75 JFD73:JFD75 JOZ73:JOZ75 JYV73:JYV75 KIR73:KIR75 KSN73:KSN75 LCJ73:LCJ75 LMF73:LMF75 LWB73:LWB75 MFX73:MFX75 MPT73:MPT75 MZP73:MZP75 NJL73:NJL75 NTH73:NTH75 ODD73:ODD75 OMZ73:OMZ75 OWV73:OWV75 PGR73:PGR75 PQN73:PQN75 QAJ73:QAJ75 QKF73:QKF75 QUB73:QUB75 RDX73:RDX75 RNT73:RNT75 RXP73:RXP75 SHL73:SHL75 SRH73:SRH75 TBD73:TBD75 TKZ73:TKZ75 TUV73:TUV75 UER73:UER75 UON73:UON75 UYJ73:UYJ75 VIF73:VIF75 VSB73:VSB75 WBX73:WBX75 WLT73:WLT75 WVP73:WVP75 H65609:H65611 JD65609:JD65611 SZ65609:SZ65611 ACV65609:ACV65611 AMR65609:AMR65611 AWN65609:AWN65611 BGJ65609:BGJ65611 BQF65609:BQF65611 CAB65609:CAB65611 CJX65609:CJX65611 CTT65609:CTT65611 DDP65609:DDP65611 DNL65609:DNL65611 DXH65609:DXH65611 EHD65609:EHD65611 EQZ65609:EQZ65611 FAV65609:FAV65611 FKR65609:FKR65611 FUN65609:FUN65611 GEJ65609:GEJ65611 GOF65609:GOF65611 GYB65609:GYB65611 HHX65609:HHX65611 HRT65609:HRT65611 IBP65609:IBP65611 ILL65609:ILL65611 IVH65609:IVH65611 JFD65609:JFD65611 JOZ65609:JOZ65611 JYV65609:JYV65611 KIR65609:KIR65611 KSN65609:KSN65611 LCJ65609:LCJ65611 LMF65609:LMF65611 LWB65609:LWB65611 MFX65609:MFX65611 MPT65609:MPT65611 MZP65609:MZP65611 NJL65609:NJL65611 NTH65609:NTH65611 ODD65609:ODD65611 OMZ65609:OMZ65611 OWV65609:OWV65611 PGR65609:PGR65611 PQN65609:PQN65611 QAJ65609:QAJ65611 QKF65609:QKF65611 QUB65609:QUB65611 RDX65609:RDX65611 RNT65609:RNT65611 RXP65609:RXP65611 SHL65609:SHL65611 SRH65609:SRH65611 TBD65609:TBD65611 TKZ65609:TKZ65611 TUV65609:TUV65611 UER65609:UER65611 UON65609:UON65611 UYJ65609:UYJ65611 VIF65609:VIF65611 VSB65609:VSB65611 WBX65609:WBX65611 WLT65609:WLT65611 WVP65609:WVP65611 H131145:H131147 JD131145:JD131147 SZ131145:SZ131147 ACV131145:ACV131147 AMR131145:AMR131147 AWN131145:AWN131147 BGJ131145:BGJ131147 BQF131145:BQF131147 CAB131145:CAB131147 CJX131145:CJX131147 CTT131145:CTT131147 DDP131145:DDP131147 DNL131145:DNL131147 DXH131145:DXH131147 EHD131145:EHD131147 EQZ131145:EQZ131147 FAV131145:FAV131147 FKR131145:FKR131147 FUN131145:FUN131147 GEJ131145:GEJ131147 GOF131145:GOF131147 GYB131145:GYB131147 HHX131145:HHX131147 HRT131145:HRT131147 IBP131145:IBP131147 ILL131145:ILL131147 IVH131145:IVH131147 JFD131145:JFD131147 JOZ131145:JOZ131147 JYV131145:JYV131147 KIR131145:KIR131147 KSN131145:KSN131147 LCJ131145:LCJ131147 LMF131145:LMF131147 LWB131145:LWB131147 MFX131145:MFX131147 MPT131145:MPT131147 MZP131145:MZP131147 NJL131145:NJL131147 NTH131145:NTH131147 ODD131145:ODD131147 OMZ131145:OMZ131147 OWV131145:OWV131147 PGR131145:PGR131147 PQN131145:PQN131147 QAJ131145:QAJ131147 QKF131145:QKF131147 QUB131145:QUB131147 RDX131145:RDX131147 RNT131145:RNT131147 RXP131145:RXP131147 SHL131145:SHL131147 SRH131145:SRH131147 TBD131145:TBD131147 TKZ131145:TKZ131147 TUV131145:TUV131147 UER131145:UER131147 UON131145:UON131147 UYJ131145:UYJ131147 VIF131145:VIF131147 VSB131145:VSB131147 WBX131145:WBX131147 WLT131145:WLT131147 WVP131145:WVP131147 H196681:H196683 JD196681:JD196683 SZ196681:SZ196683 ACV196681:ACV196683 AMR196681:AMR196683 AWN196681:AWN196683 BGJ196681:BGJ196683 BQF196681:BQF196683 CAB196681:CAB196683 CJX196681:CJX196683 CTT196681:CTT196683 DDP196681:DDP196683 DNL196681:DNL196683 DXH196681:DXH196683 EHD196681:EHD196683 EQZ196681:EQZ196683 FAV196681:FAV196683 FKR196681:FKR196683 FUN196681:FUN196683 GEJ196681:GEJ196683 GOF196681:GOF196683 GYB196681:GYB196683 HHX196681:HHX196683 HRT196681:HRT196683 IBP196681:IBP196683 ILL196681:ILL196683 IVH196681:IVH196683 JFD196681:JFD196683 JOZ196681:JOZ196683 JYV196681:JYV196683 KIR196681:KIR196683 KSN196681:KSN196683 LCJ196681:LCJ196683 LMF196681:LMF196683 LWB196681:LWB196683 MFX196681:MFX196683 MPT196681:MPT196683 MZP196681:MZP196683 NJL196681:NJL196683 NTH196681:NTH196683 ODD196681:ODD196683 OMZ196681:OMZ196683 OWV196681:OWV196683 PGR196681:PGR196683 PQN196681:PQN196683 QAJ196681:QAJ196683 QKF196681:QKF196683 QUB196681:QUB196683 RDX196681:RDX196683 RNT196681:RNT196683 RXP196681:RXP196683 SHL196681:SHL196683 SRH196681:SRH196683 TBD196681:TBD196683 TKZ196681:TKZ196683 TUV196681:TUV196683 UER196681:UER196683 UON196681:UON196683 UYJ196681:UYJ196683 VIF196681:VIF196683 VSB196681:VSB196683 WBX196681:WBX196683 WLT196681:WLT196683 WVP196681:WVP196683 H262217:H262219 JD262217:JD262219 SZ262217:SZ262219 ACV262217:ACV262219 AMR262217:AMR262219 AWN262217:AWN262219 BGJ262217:BGJ262219 BQF262217:BQF262219 CAB262217:CAB262219 CJX262217:CJX262219 CTT262217:CTT262219 DDP262217:DDP262219 DNL262217:DNL262219 DXH262217:DXH262219 EHD262217:EHD262219 EQZ262217:EQZ262219 FAV262217:FAV262219 FKR262217:FKR262219 FUN262217:FUN262219 GEJ262217:GEJ262219 GOF262217:GOF262219 GYB262217:GYB262219 HHX262217:HHX262219 HRT262217:HRT262219 IBP262217:IBP262219 ILL262217:ILL262219 IVH262217:IVH262219 JFD262217:JFD262219 JOZ262217:JOZ262219 JYV262217:JYV262219 KIR262217:KIR262219 KSN262217:KSN262219 LCJ262217:LCJ262219 LMF262217:LMF262219 LWB262217:LWB262219 MFX262217:MFX262219 MPT262217:MPT262219 MZP262217:MZP262219 NJL262217:NJL262219 NTH262217:NTH262219 ODD262217:ODD262219 OMZ262217:OMZ262219 OWV262217:OWV262219 PGR262217:PGR262219 PQN262217:PQN262219 QAJ262217:QAJ262219 QKF262217:QKF262219 QUB262217:QUB262219 RDX262217:RDX262219 RNT262217:RNT262219 RXP262217:RXP262219 SHL262217:SHL262219 SRH262217:SRH262219 TBD262217:TBD262219 TKZ262217:TKZ262219 TUV262217:TUV262219 UER262217:UER262219 UON262217:UON262219 UYJ262217:UYJ262219 VIF262217:VIF262219 VSB262217:VSB262219 WBX262217:WBX262219 WLT262217:WLT262219 WVP262217:WVP262219 H327753:H327755 JD327753:JD327755 SZ327753:SZ327755 ACV327753:ACV327755 AMR327753:AMR327755 AWN327753:AWN327755 BGJ327753:BGJ327755 BQF327753:BQF327755 CAB327753:CAB327755 CJX327753:CJX327755 CTT327753:CTT327755 DDP327753:DDP327755 DNL327753:DNL327755 DXH327753:DXH327755 EHD327753:EHD327755 EQZ327753:EQZ327755 FAV327753:FAV327755 FKR327753:FKR327755 FUN327753:FUN327755 GEJ327753:GEJ327755 GOF327753:GOF327755 GYB327753:GYB327755 HHX327753:HHX327755 HRT327753:HRT327755 IBP327753:IBP327755 ILL327753:ILL327755 IVH327753:IVH327755 JFD327753:JFD327755 JOZ327753:JOZ327755 JYV327753:JYV327755 KIR327753:KIR327755 KSN327753:KSN327755 LCJ327753:LCJ327755 LMF327753:LMF327755 LWB327753:LWB327755 MFX327753:MFX327755 MPT327753:MPT327755 MZP327753:MZP327755 NJL327753:NJL327755 NTH327753:NTH327755 ODD327753:ODD327755 OMZ327753:OMZ327755 OWV327753:OWV327755 PGR327753:PGR327755 PQN327753:PQN327755 QAJ327753:QAJ327755 QKF327753:QKF327755 QUB327753:QUB327755 RDX327753:RDX327755 RNT327753:RNT327755 RXP327753:RXP327755 SHL327753:SHL327755 SRH327753:SRH327755 TBD327753:TBD327755 TKZ327753:TKZ327755 TUV327753:TUV327755 UER327753:UER327755 UON327753:UON327755 UYJ327753:UYJ327755 VIF327753:VIF327755 VSB327753:VSB327755 WBX327753:WBX327755 WLT327753:WLT327755 WVP327753:WVP327755 H393289:H393291 JD393289:JD393291 SZ393289:SZ393291 ACV393289:ACV393291 AMR393289:AMR393291 AWN393289:AWN393291 BGJ393289:BGJ393291 BQF393289:BQF393291 CAB393289:CAB393291 CJX393289:CJX393291 CTT393289:CTT393291 DDP393289:DDP393291 DNL393289:DNL393291 DXH393289:DXH393291 EHD393289:EHD393291 EQZ393289:EQZ393291 FAV393289:FAV393291 FKR393289:FKR393291 FUN393289:FUN393291 GEJ393289:GEJ393291 GOF393289:GOF393291 GYB393289:GYB393291 HHX393289:HHX393291 HRT393289:HRT393291 IBP393289:IBP393291 ILL393289:ILL393291 IVH393289:IVH393291 JFD393289:JFD393291 JOZ393289:JOZ393291 JYV393289:JYV393291 KIR393289:KIR393291 KSN393289:KSN393291 LCJ393289:LCJ393291 LMF393289:LMF393291 LWB393289:LWB393291 MFX393289:MFX393291 MPT393289:MPT393291 MZP393289:MZP393291 NJL393289:NJL393291 NTH393289:NTH393291 ODD393289:ODD393291 OMZ393289:OMZ393291 OWV393289:OWV393291 PGR393289:PGR393291 PQN393289:PQN393291 QAJ393289:QAJ393291 QKF393289:QKF393291 QUB393289:QUB393291 RDX393289:RDX393291 RNT393289:RNT393291 RXP393289:RXP393291 SHL393289:SHL393291 SRH393289:SRH393291 TBD393289:TBD393291 TKZ393289:TKZ393291 TUV393289:TUV393291 UER393289:UER393291 UON393289:UON393291 UYJ393289:UYJ393291 VIF393289:VIF393291 VSB393289:VSB393291 WBX393289:WBX393291 WLT393289:WLT393291 WVP393289:WVP393291 H458825:H458827 JD458825:JD458827 SZ458825:SZ458827 ACV458825:ACV458827 AMR458825:AMR458827 AWN458825:AWN458827 BGJ458825:BGJ458827 BQF458825:BQF458827 CAB458825:CAB458827 CJX458825:CJX458827 CTT458825:CTT458827 DDP458825:DDP458827 DNL458825:DNL458827 DXH458825:DXH458827 EHD458825:EHD458827 EQZ458825:EQZ458827 FAV458825:FAV458827 FKR458825:FKR458827 FUN458825:FUN458827 GEJ458825:GEJ458827 GOF458825:GOF458827 GYB458825:GYB458827 HHX458825:HHX458827 HRT458825:HRT458827 IBP458825:IBP458827 ILL458825:ILL458827 IVH458825:IVH458827 JFD458825:JFD458827 JOZ458825:JOZ458827 JYV458825:JYV458827 KIR458825:KIR458827 KSN458825:KSN458827 LCJ458825:LCJ458827 LMF458825:LMF458827 LWB458825:LWB458827 MFX458825:MFX458827 MPT458825:MPT458827 MZP458825:MZP458827 NJL458825:NJL458827 NTH458825:NTH458827 ODD458825:ODD458827 OMZ458825:OMZ458827 OWV458825:OWV458827 PGR458825:PGR458827 PQN458825:PQN458827 QAJ458825:QAJ458827 QKF458825:QKF458827 QUB458825:QUB458827 RDX458825:RDX458827 RNT458825:RNT458827 RXP458825:RXP458827 SHL458825:SHL458827 SRH458825:SRH458827 TBD458825:TBD458827 TKZ458825:TKZ458827 TUV458825:TUV458827 UER458825:UER458827 UON458825:UON458827 UYJ458825:UYJ458827 VIF458825:VIF458827 VSB458825:VSB458827 WBX458825:WBX458827 WLT458825:WLT458827 WVP458825:WVP458827 H524361:H524363 JD524361:JD524363 SZ524361:SZ524363 ACV524361:ACV524363 AMR524361:AMR524363 AWN524361:AWN524363 BGJ524361:BGJ524363 BQF524361:BQF524363 CAB524361:CAB524363 CJX524361:CJX524363 CTT524361:CTT524363 DDP524361:DDP524363 DNL524361:DNL524363 DXH524361:DXH524363 EHD524361:EHD524363 EQZ524361:EQZ524363 FAV524361:FAV524363 FKR524361:FKR524363 FUN524361:FUN524363 GEJ524361:GEJ524363 GOF524361:GOF524363 GYB524361:GYB524363 HHX524361:HHX524363 HRT524361:HRT524363 IBP524361:IBP524363 ILL524361:ILL524363 IVH524361:IVH524363 JFD524361:JFD524363 JOZ524361:JOZ524363 JYV524361:JYV524363 KIR524361:KIR524363 KSN524361:KSN524363 LCJ524361:LCJ524363 LMF524361:LMF524363 LWB524361:LWB524363 MFX524361:MFX524363 MPT524361:MPT524363 MZP524361:MZP524363 NJL524361:NJL524363 NTH524361:NTH524363 ODD524361:ODD524363 OMZ524361:OMZ524363 OWV524361:OWV524363 PGR524361:PGR524363 PQN524361:PQN524363 QAJ524361:QAJ524363 QKF524361:QKF524363 QUB524361:QUB524363 RDX524361:RDX524363 RNT524361:RNT524363 RXP524361:RXP524363 SHL524361:SHL524363 SRH524361:SRH524363 TBD524361:TBD524363 TKZ524361:TKZ524363 TUV524361:TUV524363 UER524361:UER524363 UON524361:UON524363 UYJ524361:UYJ524363 VIF524361:VIF524363 VSB524361:VSB524363 WBX524361:WBX524363 WLT524361:WLT524363 WVP524361:WVP524363 H589897:H589899 JD589897:JD589899 SZ589897:SZ589899 ACV589897:ACV589899 AMR589897:AMR589899 AWN589897:AWN589899 BGJ589897:BGJ589899 BQF589897:BQF589899 CAB589897:CAB589899 CJX589897:CJX589899 CTT589897:CTT589899 DDP589897:DDP589899 DNL589897:DNL589899 DXH589897:DXH589899 EHD589897:EHD589899 EQZ589897:EQZ589899 FAV589897:FAV589899 FKR589897:FKR589899 FUN589897:FUN589899 GEJ589897:GEJ589899 GOF589897:GOF589899 GYB589897:GYB589899 HHX589897:HHX589899 HRT589897:HRT589899 IBP589897:IBP589899 ILL589897:ILL589899 IVH589897:IVH589899 JFD589897:JFD589899 JOZ589897:JOZ589899 JYV589897:JYV589899 KIR589897:KIR589899 KSN589897:KSN589899 LCJ589897:LCJ589899 LMF589897:LMF589899 LWB589897:LWB589899 MFX589897:MFX589899 MPT589897:MPT589899 MZP589897:MZP589899 NJL589897:NJL589899 NTH589897:NTH589899 ODD589897:ODD589899 OMZ589897:OMZ589899 OWV589897:OWV589899 PGR589897:PGR589899 PQN589897:PQN589899 QAJ589897:QAJ589899 QKF589897:QKF589899 QUB589897:QUB589899 RDX589897:RDX589899 RNT589897:RNT589899 RXP589897:RXP589899 SHL589897:SHL589899 SRH589897:SRH589899 TBD589897:TBD589899 TKZ589897:TKZ589899 TUV589897:TUV589899 UER589897:UER589899 UON589897:UON589899 UYJ589897:UYJ589899 VIF589897:VIF589899 VSB589897:VSB589899 WBX589897:WBX589899 WLT589897:WLT589899 WVP589897:WVP589899 H655433:H655435 JD655433:JD655435 SZ655433:SZ655435 ACV655433:ACV655435 AMR655433:AMR655435 AWN655433:AWN655435 BGJ655433:BGJ655435 BQF655433:BQF655435 CAB655433:CAB655435 CJX655433:CJX655435 CTT655433:CTT655435 DDP655433:DDP655435 DNL655433:DNL655435 DXH655433:DXH655435 EHD655433:EHD655435 EQZ655433:EQZ655435 FAV655433:FAV655435 FKR655433:FKR655435 FUN655433:FUN655435 GEJ655433:GEJ655435 GOF655433:GOF655435 GYB655433:GYB655435 HHX655433:HHX655435 HRT655433:HRT655435 IBP655433:IBP655435 ILL655433:ILL655435 IVH655433:IVH655435 JFD655433:JFD655435 JOZ655433:JOZ655435 JYV655433:JYV655435 KIR655433:KIR655435 KSN655433:KSN655435 LCJ655433:LCJ655435 LMF655433:LMF655435 LWB655433:LWB655435 MFX655433:MFX655435 MPT655433:MPT655435 MZP655433:MZP655435 NJL655433:NJL655435 NTH655433:NTH655435 ODD655433:ODD655435 OMZ655433:OMZ655435 OWV655433:OWV655435 PGR655433:PGR655435 PQN655433:PQN655435 QAJ655433:QAJ655435 QKF655433:QKF655435 QUB655433:QUB655435 RDX655433:RDX655435 RNT655433:RNT655435 RXP655433:RXP655435 SHL655433:SHL655435 SRH655433:SRH655435 TBD655433:TBD655435 TKZ655433:TKZ655435 TUV655433:TUV655435 UER655433:UER655435 UON655433:UON655435 UYJ655433:UYJ655435 VIF655433:VIF655435 VSB655433:VSB655435 WBX655433:WBX655435 WLT655433:WLT655435 WVP655433:WVP655435 H720969:H720971 JD720969:JD720971 SZ720969:SZ720971 ACV720969:ACV720971 AMR720969:AMR720971 AWN720969:AWN720971 BGJ720969:BGJ720971 BQF720969:BQF720971 CAB720969:CAB720971 CJX720969:CJX720971 CTT720969:CTT720971 DDP720969:DDP720971 DNL720969:DNL720971 DXH720969:DXH720971 EHD720969:EHD720971 EQZ720969:EQZ720971 FAV720969:FAV720971 FKR720969:FKR720971 FUN720969:FUN720971 GEJ720969:GEJ720971 GOF720969:GOF720971 GYB720969:GYB720971 HHX720969:HHX720971 HRT720969:HRT720971 IBP720969:IBP720971 ILL720969:ILL720971 IVH720969:IVH720971 JFD720969:JFD720971 JOZ720969:JOZ720971 JYV720969:JYV720971 KIR720969:KIR720971 KSN720969:KSN720971 LCJ720969:LCJ720971 LMF720969:LMF720971 LWB720969:LWB720971 MFX720969:MFX720971 MPT720969:MPT720971 MZP720969:MZP720971 NJL720969:NJL720971 NTH720969:NTH720971 ODD720969:ODD720971 OMZ720969:OMZ720971 OWV720969:OWV720971 PGR720969:PGR720971 PQN720969:PQN720971 QAJ720969:QAJ720971 QKF720969:QKF720971 QUB720969:QUB720971 RDX720969:RDX720971 RNT720969:RNT720971 RXP720969:RXP720971 SHL720969:SHL720971 SRH720969:SRH720971 TBD720969:TBD720971 TKZ720969:TKZ720971 TUV720969:TUV720971 UER720969:UER720971 UON720969:UON720971 UYJ720969:UYJ720971 VIF720969:VIF720971 VSB720969:VSB720971 WBX720969:WBX720971 WLT720969:WLT720971 WVP720969:WVP720971 H786505:H786507 JD786505:JD786507 SZ786505:SZ786507 ACV786505:ACV786507 AMR786505:AMR786507 AWN786505:AWN786507 BGJ786505:BGJ786507 BQF786505:BQF786507 CAB786505:CAB786507 CJX786505:CJX786507 CTT786505:CTT786507 DDP786505:DDP786507 DNL786505:DNL786507 DXH786505:DXH786507 EHD786505:EHD786507 EQZ786505:EQZ786507 FAV786505:FAV786507 FKR786505:FKR786507 FUN786505:FUN786507 GEJ786505:GEJ786507 GOF786505:GOF786507 GYB786505:GYB786507 HHX786505:HHX786507 HRT786505:HRT786507 IBP786505:IBP786507 ILL786505:ILL786507 IVH786505:IVH786507 JFD786505:JFD786507 JOZ786505:JOZ786507 JYV786505:JYV786507 KIR786505:KIR786507 KSN786505:KSN786507 LCJ786505:LCJ786507 LMF786505:LMF786507 LWB786505:LWB786507 MFX786505:MFX786507 MPT786505:MPT786507 MZP786505:MZP786507 NJL786505:NJL786507 NTH786505:NTH786507 ODD786505:ODD786507 OMZ786505:OMZ786507 OWV786505:OWV786507 PGR786505:PGR786507 PQN786505:PQN786507 QAJ786505:QAJ786507 QKF786505:QKF786507 QUB786505:QUB786507 RDX786505:RDX786507 RNT786505:RNT786507 RXP786505:RXP786507 SHL786505:SHL786507 SRH786505:SRH786507 TBD786505:TBD786507 TKZ786505:TKZ786507 TUV786505:TUV786507 UER786505:UER786507 UON786505:UON786507 UYJ786505:UYJ786507 VIF786505:VIF786507 VSB786505:VSB786507 WBX786505:WBX786507 WLT786505:WLT786507 WVP786505:WVP786507 H852041:H852043 JD852041:JD852043 SZ852041:SZ852043 ACV852041:ACV852043 AMR852041:AMR852043 AWN852041:AWN852043 BGJ852041:BGJ852043 BQF852041:BQF852043 CAB852041:CAB852043 CJX852041:CJX852043 CTT852041:CTT852043 DDP852041:DDP852043 DNL852041:DNL852043 DXH852041:DXH852043 EHD852041:EHD852043 EQZ852041:EQZ852043 FAV852041:FAV852043 FKR852041:FKR852043 FUN852041:FUN852043 GEJ852041:GEJ852043 GOF852041:GOF852043 GYB852041:GYB852043 HHX852041:HHX852043 HRT852041:HRT852043 IBP852041:IBP852043 ILL852041:ILL852043 IVH852041:IVH852043 JFD852041:JFD852043 JOZ852041:JOZ852043 JYV852041:JYV852043 KIR852041:KIR852043 KSN852041:KSN852043 LCJ852041:LCJ852043 LMF852041:LMF852043 LWB852041:LWB852043 MFX852041:MFX852043 MPT852041:MPT852043 MZP852041:MZP852043 NJL852041:NJL852043 NTH852041:NTH852043 ODD852041:ODD852043 OMZ852041:OMZ852043 OWV852041:OWV852043 PGR852041:PGR852043 PQN852041:PQN852043 QAJ852041:QAJ852043 QKF852041:QKF852043 QUB852041:QUB852043 RDX852041:RDX852043 RNT852041:RNT852043 RXP852041:RXP852043 SHL852041:SHL852043 SRH852041:SRH852043 TBD852041:TBD852043 TKZ852041:TKZ852043 TUV852041:TUV852043 UER852041:UER852043 UON852041:UON852043 UYJ852041:UYJ852043 VIF852041:VIF852043 VSB852041:VSB852043 WBX852041:WBX852043 WLT852041:WLT852043 WVP852041:WVP852043 H917577:H917579 JD917577:JD917579 SZ917577:SZ917579 ACV917577:ACV917579 AMR917577:AMR917579 AWN917577:AWN917579 BGJ917577:BGJ917579 BQF917577:BQF917579 CAB917577:CAB917579 CJX917577:CJX917579 CTT917577:CTT917579 DDP917577:DDP917579 DNL917577:DNL917579 DXH917577:DXH917579 EHD917577:EHD917579 EQZ917577:EQZ917579 FAV917577:FAV917579 FKR917577:FKR917579 FUN917577:FUN917579 GEJ917577:GEJ917579 GOF917577:GOF917579 GYB917577:GYB917579 HHX917577:HHX917579 HRT917577:HRT917579 IBP917577:IBP917579 ILL917577:ILL917579 IVH917577:IVH917579 JFD917577:JFD917579 JOZ917577:JOZ917579 JYV917577:JYV917579 KIR917577:KIR917579 KSN917577:KSN917579 LCJ917577:LCJ917579 LMF917577:LMF917579 LWB917577:LWB917579 MFX917577:MFX917579 MPT917577:MPT917579 MZP917577:MZP917579 NJL917577:NJL917579 NTH917577:NTH917579 ODD917577:ODD917579 OMZ917577:OMZ917579 OWV917577:OWV917579 PGR917577:PGR917579 PQN917577:PQN917579 QAJ917577:QAJ917579 QKF917577:QKF917579 QUB917577:QUB917579 RDX917577:RDX917579 RNT917577:RNT917579 RXP917577:RXP917579 SHL917577:SHL917579 SRH917577:SRH917579 TBD917577:TBD917579 TKZ917577:TKZ917579 TUV917577:TUV917579 UER917577:UER917579 UON917577:UON917579 UYJ917577:UYJ917579 VIF917577:VIF917579 VSB917577:VSB917579 WBX917577:WBX917579 WLT917577:WLT917579 WVP917577:WVP917579 H983113:H983115 JD983113:JD983115 SZ983113:SZ983115 ACV983113:ACV983115 AMR983113:AMR983115 AWN983113:AWN983115 BGJ983113:BGJ983115 BQF983113:BQF983115 CAB983113:CAB983115 CJX983113:CJX983115 CTT983113:CTT983115 DDP983113:DDP983115 DNL983113:DNL983115 DXH983113:DXH983115 EHD983113:EHD983115 EQZ983113:EQZ983115 FAV983113:FAV983115 FKR983113:FKR983115 FUN983113:FUN983115 GEJ983113:GEJ983115 GOF983113:GOF983115 GYB983113:GYB983115 HHX983113:HHX983115 HRT983113:HRT983115 IBP983113:IBP983115 ILL983113:ILL983115 IVH983113:IVH983115 JFD983113:JFD983115 JOZ983113:JOZ983115 JYV983113:JYV983115 KIR983113:KIR983115 KSN983113:KSN983115 LCJ983113:LCJ983115 LMF983113:LMF983115 LWB983113:LWB983115 MFX983113:MFX983115 MPT983113:MPT983115 MZP983113:MZP983115 NJL983113:NJL983115 NTH983113:NTH983115 ODD983113:ODD983115 OMZ983113:OMZ983115 OWV983113:OWV983115 PGR983113:PGR983115 PQN983113:PQN983115 QAJ983113:QAJ983115 QKF983113:QKF983115 QUB983113:QUB983115 RDX983113:RDX983115 RNT983113:RNT983115 RXP983113:RXP983115 SHL983113:SHL983115 SRH983113:SRH983115 TBD983113:TBD983115 TKZ983113:TKZ983115 TUV983113:TUV983115 UER983113:UER983115 UON983113:UON983115 UYJ983113:UYJ983115 VIF983113:VIF983115 VSB983113:VSB983115 WBX983113:WBX983115 WLT983113:WLT983115 WVP983113:WVP983115 A77:B79 IW77:IX79 SS77:ST79 ACO77:ACP79 AMK77:AML79 AWG77:AWH79 BGC77:BGD79 BPY77:BPZ79 BZU77:BZV79 CJQ77:CJR79 CTM77:CTN79 DDI77:DDJ79 DNE77:DNF79 DXA77:DXB79 EGW77:EGX79 EQS77:EQT79 FAO77:FAP79 FKK77:FKL79 FUG77:FUH79 GEC77:GED79 GNY77:GNZ79 GXU77:GXV79 HHQ77:HHR79 HRM77:HRN79 IBI77:IBJ79 ILE77:ILF79 IVA77:IVB79 JEW77:JEX79 JOS77:JOT79 JYO77:JYP79 KIK77:KIL79 KSG77:KSH79 LCC77:LCD79 LLY77:LLZ79 LVU77:LVV79 MFQ77:MFR79 MPM77:MPN79 MZI77:MZJ79 NJE77:NJF79 NTA77:NTB79 OCW77:OCX79 OMS77:OMT79 OWO77:OWP79 PGK77:PGL79 PQG77:PQH79 QAC77:QAD79 QJY77:QJZ79 QTU77:QTV79 RDQ77:RDR79 RNM77:RNN79 RXI77:RXJ79 SHE77:SHF79 SRA77:SRB79 TAW77:TAX79 TKS77:TKT79 TUO77:TUP79 UEK77:UEL79 UOG77:UOH79 UYC77:UYD79 VHY77:VHZ79 VRU77:VRV79 WBQ77:WBR79 WLM77:WLN79 WVI77:WVJ79 A65613:B65615 IW65613:IX65615 SS65613:ST65615 ACO65613:ACP65615 AMK65613:AML65615 AWG65613:AWH65615 BGC65613:BGD65615 BPY65613:BPZ65615 BZU65613:BZV65615 CJQ65613:CJR65615 CTM65613:CTN65615 DDI65613:DDJ65615 DNE65613:DNF65615 DXA65613:DXB65615 EGW65613:EGX65615 EQS65613:EQT65615 FAO65613:FAP65615 FKK65613:FKL65615 FUG65613:FUH65615 GEC65613:GED65615 GNY65613:GNZ65615 GXU65613:GXV65615 HHQ65613:HHR65615 HRM65613:HRN65615 IBI65613:IBJ65615 ILE65613:ILF65615 IVA65613:IVB65615 JEW65613:JEX65615 JOS65613:JOT65615 JYO65613:JYP65615 KIK65613:KIL65615 KSG65613:KSH65615 LCC65613:LCD65615 LLY65613:LLZ65615 LVU65613:LVV65615 MFQ65613:MFR65615 MPM65613:MPN65615 MZI65613:MZJ65615 NJE65613:NJF65615 NTA65613:NTB65615 OCW65613:OCX65615 OMS65613:OMT65615 OWO65613:OWP65615 PGK65613:PGL65615 PQG65613:PQH65615 QAC65613:QAD65615 QJY65613:QJZ65615 QTU65613:QTV65615 RDQ65613:RDR65615 RNM65613:RNN65615 RXI65613:RXJ65615 SHE65613:SHF65615 SRA65613:SRB65615 TAW65613:TAX65615 TKS65613:TKT65615 TUO65613:TUP65615 UEK65613:UEL65615 UOG65613:UOH65615 UYC65613:UYD65615 VHY65613:VHZ65615 VRU65613:VRV65615 WBQ65613:WBR65615 WLM65613:WLN65615 WVI65613:WVJ65615 A131149:B131151 IW131149:IX131151 SS131149:ST131151 ACO131149:ACP131151 AMK131149:AML131151 AWG131149:AWH131151 BGC131149:BGD131151 BPY131149:BPZ131151 BZU131149:BZV131151 CJQ131149:CJR131151 CTM131149:CTN131151 DDI131149:DDJ131151 DNE131149:DNF131151 DXA131149:DXB131151 EGW131149:EGX131151 EQS131149:EQT131151 FAO131149:FAP131151 FKK131149:FKL131151 FUG131149:FUH131151 GEC131149:GED131151 GNY131149:GNZ131151 GXU131149:GXV131151 HHQ131149:HHR131151 HRM131149:HRN131151 IBI131149:IBJ131151 ILE131149:ILF131151 IVA131149:IVB131151 JEW131149:JEX131151 JOS131149:JOT131151 JYO131149:JYP131151 KIK131149:KIL131151 KSG131149:KSH131151 LCC131149:LCD131151 LLY131149:LLZ131151 LVU131149:LVV131151 MFQ131149:MFR131151 MPM131149:MPN131151 MZI131149:MZJ131151 NJE131149:NJF131151 NTA131149:NTB131151 OCW131149:OCX131151 OMS131149:OMT131151 OWO131149:OWP131151 PGK131149:PGL131151 PQG131149:PQH131151 QAC131149:QAD131151 QJY131149:QJZ131151 QTU131149:QTV131151 RDQ131149:RDR131151 RNM131149:RNN131151 RXI131149:RXJ131151 SHE131149:SHF131151 SRA131149:SRB131151 TAW131149:TAX131151 TKS131149:TKT131151 TUO131149:TUP131151 UEK131149:UEL131151 UOG131149:UOH131151 UYC131149:UYD131151 VHY131149:VHZ131151 VRU131149:VRV131151 WBQ131149:WBR131151 WLM131149:WLN131151 WVI131149:WVJ131151 A196685:B196687 IW196685:IX196687 SS196685:ST196687 ACO196685:ACP196687 AMK196685:AML196687 AWG196685:AWH196687 BGC196685:BGD196687 BPY196685:BPZ196687 BZU196685:BZV196687 CJQ196685:CJR196687 CTM196685:CTN196687 DDI196685:DDJ196687 DNE196685:DNF196687 DXA196685:DXB196687 EGW196685:EGX196687 EQS196685:EQT196687 FAO196685:FAP196687 FKK196685:FKL196687 FUG196685:FUH196687 GEC196685:GED196687 GNY196685:GNZ196687 GXU196685:GXV196687 HHQ196685:HHR196687 HRM196685:HRN196687 IBI196685:IBJ196687 ILE196685:ILF196687 IVA196685:IVB196687 JEW196685:JEX196687 JOS196685:JOT196687 JYO196685:JYP196687 KIK196685:KIL196687 KSG196685:KSH196687 LCC196685:LCD196687 LLY196685:LLZ196687 LVU196685:LVV196687 MFQ196685:MFR196687 MPM196685:MPN196687 MZI196685:MZJ196687 NJE196685:NJF196687 NTA196685:NTB196687 OCW196685:OCX196687 OMS196685:OMT196687 OWO196685:OWP196687 PGK196685:PGL196687 PQG196685:PQH196687 QAC196685:QAD196687 QJY196685:QJZ196687 QTU196685:QTV196687 RDQ196685:RDR196687 RNM196685:RNN196687 RXI196685:RXJ196687 SHE196685:SHF196687 SRA196685:SRB196687 TAW196685:TAX196687 TKS196685:TKT196687 TUO196685:TUP196687 UEK196685:UEL196687 UOG196685:UOH196687 UYC196685:UYD196687 VHY196685:VHZ196687 VRU196685:VRV196687 WBQ196685:WBR196687 WLM196685:WLN196687 WVI196685:WVJ196687 A262221:B262223 IW262221:IX262223 SS262221:ST262223 ACO262221:ACP262223 AMK262221:AML262223 AWG262221:AWH262223 BGC262221:BGD262223 BPY262221:BPZ262223 BZU262221:BZV262223 CJQ262221:CJR262223 CTM262221:CTN262223 DDI262221:DDJ262223 DNE262221:DNF262223 DXA262221:DXB262223 EGW262221:EGX262223 EQS262221:EQT262223 FAO262221:FAP262223 FKK262221:FKL262223 FUG262221:FUH262223 GEC262221:GED262223 GNY262221:GNZ262223 GXU262221:GXV262223 HHQ262221:HHR262223 HRM262221:HRN262223 IBI262221:IBJ262223 ILE262221:ILF262223 IVA262221:IVB262223 JEW262221:JEX262223 JOS262221:JOT262223 JYO262221:JYP262223 KIK262221:KIL262223 KSG262221:KSH262223 LCC262221:LCD262223 LLY262221:LLZ262223 LVU262221:LVV262223 MFQ262221:MFR262223 MPM262221:MPN262223 MZI262221:MZJ262223 NJE262221:NJF262223 NTA262221:NTB262223 OCW262221:OCX262223 OMS262221:OMT262223 OWO262221:OWP262223 PGK262221:PGL262223 PQG262221:PQH262223 QAC262221:QAD262223 QJY262221:QJZ262223 QTU262221:QTV262223 RDQ262221:RDR262223 RNM262221:RNN262223 RXI262221:RXJ262223 SHE262221:SHF262223 SRA262221:SRB262223 TAW262221:TAX262223 TKS262221:TKT262223 TUO262221:TUP262223 UEK262221:UEL262223 UOG262221:UOH262223 UYC262221:UYD262223 VHY262221:VHZ262223 VRU262221:VRV262223 WBQ262221:WBR262223 WLM262221:WLN262223 WVI262221:WVJ262223 A327757:B327759 IW327757:IX327759 SS327757:ST327759 ACO327757:ACP327759 AMK327757:AML327759 AWG327757:AWH327759 BGC327757:BGD327759 BPY327757:BPZ327759 BZU327757:BZV327759 CJQ327757:CJR327759 CTM327757:CTN327759 DDI327757:DDJ327759 DNE327757:DNF327759 DXA327757:DXB327759 EGW327757:EGX327759 EQS327757:EQT327759 FAO327757:FAP327759 FKK327757:FKL327759 FUG327757:FUH327759 GEC327757:GED327759 GNY327757:GNZ327759 GXU327757:GXV327759 HHQ327757:HHR327759 HRM327757:HRN327759 IBI327757:IBJ327759 ILE327757:ILF327759 IVA327757:IVB327759 JEW327757:JEX327759 JOS327757:JOT327759 JYO327757:JYP327759 KIK327757:KIL327759 KSG327757:KSH327759 LCC327757:LCD327759 LLY327757:LLZ327759 LVU327757:LVV327759 MFQ327757:MFR327759 MPM327757:MPN327759 MZI327757:MZJ327759 NJE327757:NJF327759 NTA327757:NTB327759 OCW327757:OCX327759 OMS327757:OMT327759 OWO327757:OWP327759 PGK327757:PGL327759 PQG327757:PQH327759 QAC327757:QAD327759 QJY327757:QJZ327759 QTU327757:QTV327759 RDQ327757:RDR327759 RNM327757:RNN327759 RXI327757:RXJ327759 SHE327757:SHF327759 SRA327757:SRB327759 TAW327757:TAX327759 TKS327757:TKT327759 TUO327757:TUP327759 UEK327757:UEL327759 UOG327757:UOH327759 UYC327757:UYD327759 VHY327757:VHZ327759 VRU327757:VRV327759 WBQ327757:WBR327759 WLM327757:WLN327759 WVI327757:WVJ327759 A393293:B393295 IW393293:IX393295 SS393293:ST393295 ACO393293:ACP393295 AMK393293:AML393295 AWG393293:AWH393295 BGC393293:BGD393295 BPY393293:BPZ393295 BZU393293:BZV393295 CJQ393293:CJR393295 CTM393293:CTN393295 DDI393293:DDJ393295 DNE393293:DNF393295 DXA393293:DXB393295 EGW393293:EGX393295 EQS393293:EQT393295 FAO393293:FAP393295 FKK393293:FKL393295 FUG393293:FUH393295 GEC393293:GED393295 GNY393293:GNZ393295 GXU393293:GXV393295 HHQ393293:HHR393295 HRM393293:HRN393295 IBI393293:IBJ393295 ILE393293:ILF393295 IVA393293:IVB393295 JEW393293:JEX393295 JOS393293:JOT393295 JYO393293:JYP393295 KIK393293:KIL393295 KSG393293:KSH393295 LCC393293:LCD393295 LLY393293:LLZ393295 LVU393293:LVV393295 MFQ393293:MFR393295 MPM393293:MPN393295 MZI393293:MZJ393295 NJE393293:NJF393295 NTA393293:NTB393295 OCW393293:OCX393295 OMS393293:OMT393295 OWO393293:OWP393295 PGK393293:PGL393295 PQG393293:PQH393295 QAC393293:QAD393295 QJY393293:QJZ393295 QTU393293:QTV393295 RDQ393293:RDR393295 RNM393293:RNN393295 RXI393293:RXJ393295 SHE393293:SHF393295 SRA393293:SRB393295 TAW393293:TAX393295 TKS393293:TKT393295 TUO393293:TUP393295 UEK393293:UEL393295 UOG393293:UOH393295 UYC393293:UYD393295 VHY393293:VHZ393295 VRU393293:VRV393295 WBQ393293:WBR393295 WLM393293:WLN393295 WVI393293:WVJ393295 A458829:B458831 IW458829:IX458831 SS458829:ST458831 ACO458829:ACP458831 AMK458829:AML458831 AWG458829:AWH458831 BGC458829:BGD458831 BPY458829:BPZ458831 BZU458829:BZV458831 CJQ458829:CJR458831 CTM458829:CTN458831 DDI458829:DDJ458831 DNE458829:DNF458831 DXA458829:DXB458831 EGW458829:EGX458831 EQS458829:EQT458831 FAO458829:FAP458831 FKK458829:FKL458831 FUG458829:FUH458831 GEC458829:GED458831 GNY458829:GNZ458831 GXU458829:GXV458831 HHQ458829:HHR458831 HRM458829:HRN458831 IBI458829:IBJ458831 ILE458829:ILF458831 IVA458829:IVB458831 JEW458829:JEX458831 JOS458829:JOT458831 JYO458829:JYP458831 KIK458829:KIL458831 KSG458829:KSH458831 LCC458829:LCD458831 LLY458829:LLZ458831 LVU458829:LVV458831 MFQ458829:MFR458831 MPM458829:MPN458831 MZI458829:MZJ458831 NJE458829:NJF458831 NTA458829:NTB458831 OCW458829:OCX458831 OMS458829:OMT458831 OWO458829:OWP458831 PGK458829:PGL458831 PQG458829:PQH458831 QAC458829:QAD458831 QJY458829:QJZ458831 QTU458829:QTV458831 RDQ458829:RDR458831 RNM458829:RNN458831 RXI458829:RXJ458831 SHE458829:SHF458831 SRA458829:SRB458831 TAW458829:TAX458831 TKS458829:TKT458831 TUO458829:TUP458831 UEK458829:UEL458831 UOG458829:UOH458831 UYC458829:UYD458831 VHY458829:VHZ458831 VRU458829:VRV458831 WBQ458829:WBR458831 WLM458829:WLN458831 WVI458829:WVJ458831 A524365:B524367 IW524365:IX524367 SS524365:ST524367 ACO524365:ACP524367 AMK524365:AML524367 AWG524365:AWH524367 BGC524365:BGD524367 BPY524365:BPZ524367 BZU524365:BZV524367 CJQ524365:CJR524367 CTM524365:CTN524367 DDI524365:DDJ524367 DNE524365:DNF524367 DXA524365:DXB524367 EGW524365:EGX524367 EQS524365:EQT524367 FAO524365:FAP524367 FKK524365:FKL524367 FUG524365:FUH524367 GEC524365:GED524367 GNY524365:GNZ524367 GXU524365:GXV524367 HHQ524365:HHR524367 HRM524365:HRN524367 IBI524365:IBJ524367 ILE524365:ILF524367 IVA524365:IVB524367 JEW524365:JEX524367 JOS524365:JOT524367 JYO524365:JYP524367 KIK524365:KIL524367 KSG524365:KSH524367 LCC524365:LCD524367 LLY524365:LLZ524367 LVU524365:LVV524367 MFQ524365:MFR524367 MPM524365:MPN524367 MZI524365:MZJ524367 NJE524365:NJF524367 NTA524365:NTB524367 OCW524365:OCX524367 OMS524365:OMT524367 OWO524365:OWP524367 PGK524365:PGL524367 PQG524365:PQH524367 QAC524365:QAD524367 QJY524365:QJZ524367 QTU524365:QTV524367 RDQ524365:RDR524367 RNM524365:RNN524367 RXI524365:RXJ524367 SHE524365:SHF524367 SRA524365:SRB524367 TAW524365:TAX524367 TKS524365:TKT524367 TUO524365:TUP524367 UEK524365:UEL524367 UOG524365:UOH524367 UYC524365:UYD524367 VHY524365:VHZ524367 VRU524365:VRV524367 WBQ524365:WBR524367 WLM524365:WLN524367 WVI524365:WVJ524367 A589901:B589903 IW589901:IX589903 SS589901:ST589903 ACO589901:ACP589903 AMK589901:AML589903 AWG589901:AWH589903 BGC589901:BGD589903 BPY589901:BPZ589903 BZU589901:BZV589903 CJQ589901:CJR589903 CTM589901:CTN589903 DDI589901:DDJ589903 DNE589901:DNF589903 DXA589901:DXB589903 EGW589901:EGX589903 EQS589901:EQT589903 FAO589901:FAP589903 FKK589901:FKL589903 FUG589901:FUH589903 GEC589901:GED589903 GNY589901:GNZ589903 GXU589901:GXV589903 HHQ589901:HHR589903 HRM589901:HRN589903 IBI589901:IBJ589903 ILE589901:ILF589903 IVA589901:IVB589903 JEW589901:JEX589903 JOS589901:JOT589903 JYO589901:JYP589903 KIK589901:KIL589903 KSG589901:KSH589903 LCC589901:LCD589903 LLY589901:LLZ589903 LVU589901:LVV589903 MFQ589901:MFR589903 MPM589901:MPN589903 MZI589901:MZJ589903 NJE589901:NJF589903 NTA589901:NTB589903 OCW589901:OCX589903 OMS589901:OMT589903 OWO589901:OWP589903 PGK589901:PGL589903 PQG589901:PQH589903 QAC589901:QAD589903 QJY589901:QJZ589903 QTU589901:QTV589903 RDQ589901:RDR589903 RNM589901:RNN589903 RXI589901:RXJ589903 SHE589901:SHF589903 SRA589901:SRB589903 TAW589901:TAX589903 TKS589901:TKT589903 TUO589901:TUP589903 UEK589901:UEL589903 UOG589901:UOH589903 UYC589901:UYD589903 VHY589901:VHZ589903 VRU589901:VRV589903 WBQ589901:WBR589903 WLM589901:WLN589903 WVI589901:WVJ589903 A655437:B655439 IW655437:IX655439 SS655437:ST655439 ACO655437:ACP655439 AMK655437:AML655439 AWG655437:AWH655439 BGC655437:BGD655439 BPY655437:BPZ655439 BZU655437:BZV655439 CJQ655437:CJR655439 CTM655437:CTN655439 DDI655437:DDJ655439 DNE655437:DNF655439 DXA655437:DXB655439 EGW655437:EGX655439 EQS655437:EQT655439 FAO655437:FAP655439 FKK655437:FKL655439 FUG655437:FUH655439 GEC655437:GED655439 GNY655437:GNZ655439 GXU655437:GXV655439 HHQ655437:HHR655439 HRM655437:HRN655439 IBI655437:IBJ655439 ILE655437:ILF655439 IVA655437:IVB655439 JEW655437:JEX655439 JOS655437:JOT655439 JYO655437:JYP655439 KIK655437:KIL655439 KSG655437:KSH655439 LCC655437:LCD655439 LLY655437:LLZ655439 LVU655437:LVV655439 MFQ655437:MFR655439 MPM655437:MPN655439 MZI655437:MZJ655439 NJE655437:NJF655439 NTA655437:NTB655439 OCW655437:OCX655439 OMS655437:OMT655439 OWO655437:OWP655439 PGK655437:PGL655439 PQG655437:PQH655439 QAC655437:QAD655439 QJY655437:QJZ655439 QTU655437:QTV655439 RDQ655437:RDR655439 RNM655437:RNN655439 RXI655437:RXJ655439 SHE655437:SHF655439 SRA655437:SRB655439 TAW655437:TAX655439 TKS655437:TKT655439 TUO655437:TUP655439 UEK655437:UEL655439 UOG655437:UOH655439 UYC655437:UYD655439 VHY655437:VHZ655439 VRU655437:VRV655439 WBQ655437:WBR655439 WLM655437:WLN655439 WVI655437:WVJ655439 A720973:B720975 IW720973:IX720975 SS720973:ST720975 ACO720973:ACP720975 AMK720973:AML720975 AWG720973:AWH720975 BGC720973:BGD720975 BPY720973:BPZ720975 BZU720973:BZV720975 CJQ720973:CJR720975 CTM720973:CTN720975 DDI720973:DDJ720975 DNE720973:DNF720975 DXA720973:DXB720975 EGW720973:EGX720975 EQS720973:EQT720975 FAO720973:FAP720975 FKK720973:FKL720975 FUG720973:FUH720975 GEC720973:GED720975 GNY720973:GNZ720975 GXU720973:GXV720975 HHQ720973:HHR720975 HRM720973:HRN720975 IBI720973:IBJ720975 ILE720973:ILF720975 IVA720973:IVB720975 JEW720973:JEX720975 JOS720973:JOT720975 JYO720973:JYP720975 KIK720973:KIL720975 KSG720973:KSH720975 LCC720973:LCD720975 LLY720973:LLZ720975 LVU720973:LVV720975 MFQ720973:MFR720975 MPM720973:MPN720975 MZI720973:MZJ720975 NJE720973:NJF720975 NTA720973:NTB720975 OCW720973:OCX720975 OMS720973:OMT720975 OWO720973:OWP720975 PGK720973:PGL720975 PQG720973:PQH720975 QAC720973:QAD720975 QJY720973:QJZ720975 QTU720973:QTV720975 RDQ720973:RDR720975 RNM720973:RNN720975 RXI720973:RXJ720975 SHE720973:SHF720975 SRA720973:SRB720975 TAW720973:TAX720975 TKS720973:TKT720975 TUO720973:TUP720975 UEK720973:UEL720975 UOG720973:UOH720975 UYC720973:UYD720975 VHY720973:VHZ720975 VRU720973:VRV720975 WBQ720973:WBR720975 WLM720973:WLN720975 WVI720973:WVJ720975 A786509:B786511 IW786509:IX786511 SS786509:ST786511 ACO786509:ACP786511 AMK786509:AML786511 AWG786509:AWH786511 BGC786509:BGD786511 BPY786509:BPZ786511 BZU786509:BZV786511 CJQ786509:CJR786511 CTM786509:CTN786511 DDI786509:DDJ786511 DNE786509:DNF786511 DXA786509:DXB786511 EGW786509:EGX786511 EQS786509:EQT786511 FAO786509:FAP786511 FKK786509:FKL786511 FUG786509:FUH786511 GEC786509:GED786511 GNY786509:GNZ786511 GXU786509:GXV786511 HHQ786509:HHR786511 HRM786509:HRN786511 IBI786509:IBJ786511 ILE786509:ILF786511 IVA786509:IVB786511 JEW786509:JEX786511 JOS786509:JOT786511 JYO786509:JYP786511 KIK786509:KIL786511 KSG786509:KSH786511 LCC786509:LCD786511 LLY786509:LLZ786511 LVU786509:LVV786511 MFQ786509:MFR786511 MPM786509:MPN786511 MZI786509:MZJ786511 NJE786509:NJF786511 NTA786509:NTB786511 OCW786509:OCX786511 OMS786509:OMT786511 OWO786509:OWP786511 PGK786509:PGL786511 PQG786509:PQH786511 QAC786509:QAD786511 QJY786509:QJZ786511 QTU786509:QTV786511 RDQ786509:RDR786511 RNM786509:RNN786511 RXI786509:RXJ786511 SHE786509:SHF786511 SRA786509:SRB786511 TAW786509:TAX786511 TKS786509:TKT786511 TUO786509:TUP786511 UEK786509:UEL786511 UOG786509:UOH786511 UYC786509:UYD786511 VHY786509:VHZ786511 VRU786509:VRV786511 WBQ786509:WBR786511 WLM786509:WLN786511 WVI786509:WVJ786511 A852045:B852047 IW852045:IX852047 SS852045:ST852047 ACO852045:ACP852047 AMK852045:AML852047 AWG852045:AWH852047 BGC852045:BGD852047 BPY852045:BPZ852047 BZU852045:BZV852047 CJQ852045:CJR852047 CTM852045:CTN852047 DDI852045:DDJ852047 DNE852045:DNF852047 DXA852045:DXB852047 EGW852045:EGX852047 EQS852045:EQT852047 FAO852045:FAP852047 FKK852045:FKL852047 FUG852045:FUH852047 GEC852045:GED852047 GNY852045:GNZ852047 GXU852045:GXV852047 HHQ852045:HHR852047 HRM852045:HRN852047 IBI852045:IBJ852047 ILE852045:ILF852047 IVA852045:IVB852047 JEW852045:JEX852047 JOS852045:JOT852047 JYO852045:JYP852047 KIK852045:KIL852047 KSG852045:KSH852047 LCC852045:LCD852047 LLY852045:LLZ852047 LVU852045:LVV852047 MFQ852045:MFR852047 MPM852045:MPN852047 MZI852045:MZJ852047 NJE852045:NJF852047 NTA852045:NTB852047 OCW852045:OCX852047 OMS852045:OMT852047 OWO852045:OWP852047 PGK852045:PGL852047 PQG852045:PQH852047 QAC852045:QAD852047 QJY852045:QJZ852047 QTU852045:QTV852047 RDQ852045:RDR852047 RNM852045:RNN852047 RXI852045:RXJ852047 SHE852045:SHF852047 SRA852045:SRB852047 TAW852045:TAX852047 TKS852045:TKT852047 TUO852045:TUP852047 UEK852045:UEL852047 UOG852045:UOH852047 UYC852045:UYD852047 VHY852045:VHZ852047 VRU852045:VRV852047 WBQ852045:WBR852047 WLM852045:WLN852047 WVI852045:WVJ852047 A917581:B917583 IW917581:IX917583 SS917581:ST917583 ACO917581:ACP917583 AMK917581:AML917583 AWG917581:AWH917583 BGC917581:BGD917583 BPY917581:BPZ917583 BZU917581:BZV917583 CJQ917581:CJR917583 CTM917581:CTN917583 DDI917581:DDJ917583 DNE917581:DNF917583 DXA917581:DXB917583 EGW917581:EGX917583 EQS917581:EQT917583 FAO917581:FAP917583 FKK917581:FKL917583 FUG917581:FUH917583 GEC917581:GED917583 GNY917581:GNZ917583 GXU917581:GXV917583 HHQ917581:HHR917583 HRM917581:HRN917583 IBI917581:IBJ917583 ILE917581:ILF917583 IVA917581:IVB917583 JEW917581:JEX917583 JOS917581:JOT917583 JYO917581:JYP917583 KIK917581:KIL917583 KSG917581:KSH917583 LCC917581:LCD917583 LLY917581:LLZ917583 LVU917581:LVV917583 MFQ917581:MFR917583 MPM917581:MPN917583 MZI917581:MZJ917583 NJE917581:NJF917583 NTA917581:NTB917583 OCW917581:OCX917583 OMS917581:OMT917583 OWO917581:OWP917583 PGK917581:PGL917583 PQG917581:PQH917583 QAC917581:QAD917583 QJY917581:QJZ917583 QTU917581:QTV917583 RDQ917581:RDR917583 RNM917581:RNN917583 RXI917581:RXJ917583 SHE917581:SHF917583 SRA917581:SRB917583 TAW917581:TAX917583 TKS917581:TKT917583 TUO917581:TUP917583 UEK917581:UEL917583 UOG917581:UOH917583 UYC917581:UYD917583 VHY917581:VHZ917583 VRU917581:VRV917583 WBQ917581:WBR917583 WLM917581:WLN917583 WVI917581:WVJ917583 A983117:B983119 IW983117:IX983119 SS983117:ST983119 ACO983117:ACP983119 AMK983117:AML983119 AWG983117:AWH983119 BGC983117:BGD983119 BPY983117:BPZ983119 BZU983117:BZV983119 CJQ983117:CJR983119 CTM983117:CTN983119 DDI983117:DDJ983119 DNE983117:DNF983119 DXA983117:DXB983119 EGW983117:EGX983119 EQS983117:EQT983119 FAO983117:FAP983119 FKK983117:FKL983119 FUG983117:FUH983119 GEC983117:GED983119 GNY983117:GNZ983119 GXU983117:GXV983119 HHQ983117:HHR983119 HRM983117:HRN983119 IBI983117:IBJ983119 ILE983117:ILF983119 IVA983117:IVB983119 JEW983117:JEX983119 JOS983117:JOT983119 JYO983117:JYP983119 KIK983117:KIL983119 KSG983117:KSH983119 LCC983117:LCD983119 LLY983117:LLZ983119 LVU983117:LVV983119 MFQ983117:MFR983119 MPM983117:MPN983119 MZI983117:MZJ983119 NJE983117:NJF983119 NTA983117:NTB983119 OCW983117:OCX983119 OMS983117:OMT983119 OWO983117:OWP983119 PGK983117:PGL983119 PQG983117:PQH983119 QAC983117:QAD983119 QJY983117:QJZ983119 QTU983117:QTV983119 RDQ983117:RDR983119 RNM983117:RNN983119 RXI983117:RXJ983119 SHE983117:SHF983119 SRA983117:SRB983119 TAW983117:TAX983119 TKS983117:TKT983119 TUO983117:TUP983119 UEK983117:UEL983119 UOG983117:UOH983119 UYC983117:UYD983119 VHY983117:VHZ983119 VRU983117:VRV983119 WBQ983117:WBR983119 WLM983117:WLN983119 WVI983117:WVJ983119 H81:H85 JD81:JD85 SZ81:SZ85 ACV81:ACV85 AMR81:AMR85 AWN81:AWN85 BGJ81:BGJ85 BQF81:BQF85 CAB81:CAB85 CJX81:CJX85 CTT81:CTT85 DDP81:DDP85 DNL81:DNL85 DXH81:DXH85 EHD81:EHD85 EQZ81:EQZ85 FAV81:FAV85 FKR81:FKR85 FUN81:FUN85 GEJ81:GEJ85 GOF81:GOF85 GYB81:GYB85 HHX81:HHX85 HRT81:HRT85 IBP81:IBP85 ILL81:ILL85 IVH81:IVH85 JFD81:JFD85 JOZ81:JOZ85 JYV81:JYV85 KIR81:KIR85 KSN81:KSN85 LCJ81:LCJ85 LMF81:LMF85 LWB81:LWB85 MFX81:MFX85 MPT81:MPT85 MZP81:MZP85 NJL81:NJL85 NTH81:NTH85 ODD81:ODD85 OMZ81:OMZ85 OWV81:OWV85 PGR81:PGR85 PQN81:PQN85 QAJ81:QAJ85 QKF81:QKF85 QUB81:QUB85 RDX81:RDX85 RNT81:RNT85 RXP81:RXP85 SHL81:SHL85 SRH81:SRH85 TBD81:TBD85 TKZ81:TKZ85 TUV81:TUV85 UER81:UER85 UON81:UON85 UYJ81:UYJ85 VIF81:VIF85 VSB81:VSB85 WBX81:WBX85 WLT81:WLT85 WVP81:WVP85 H65617:H65621 JD65617:JD65621 SZ65617:SZ65621 ACV65617:ACV65621 AMR65617:AMR65621 AWN65617:AWN65621 BGJ65617:BGJ65621 BQF65617:BQF65621 CAB65617:CAB65621 CJX65617:CJX65621 CTT65617:CTT65621 DDP65617:DDP65621 DNL65617:DNL65621 DXH65617:DXH65621 EHD65617:EHD65621 EQZ65617:EQZ65621 FAV65617:FAV65621 FKR65617:FKR65621 FUN65617:FUN65621 GEJ65617:GEJ65621 GOF65617:GOF65621 GYB65617:GYB65621 HHX65617:HHX65621 HRT65617:HRT65621 IBP65617:IBP65621 ILL65617:ILL65621 IVH65617:IVH65621 JFD65617:JFD65621 JOZ65617:JOZ65621 JYV65617:JYV65621 KIR65617:KIR65621 KSN65617:KSN65621 LCJ65617:LCJ65621 LMF65617:LMF65621 LWB65617:LWB65621 MFX65617:MFX65621 MPT65617:MPT65621 MZP65617:MZP65621 NJL65617:NJL65621 NTH65617:NTH65621 ODD65617:ODD65621 OMZ65617:OMZ65621 OWV65617:OWV65621 PGR65617:PGR65621 PQN65617:PQN65621 QAJ65617:QAJ65621 QKF65617:QKF65621 QUB65617:QUB65621 RDX65617:RDX65621 RNT65617:RNT65621 RXP65617:RXP65621 SHL65617:SHL65621 SRH65617:SRH65621 TBD65617:TBD65621 TKZ65617:TKZ65621 TUV65617:TUV65621 UER65617:UER65621 UON65617:UON65621 UYJ65617:UYJ65621 VIF65617:VIF65621 VSB65617:VSB65621 WBX65617:WBX65621 WLT65617:WLT65621 WVP65617:WVP65621 H131153:H131157 JD131153:JD131157 SZ131153:SZ131157 ACV131153:ACV131157 AMR131153:AMR131157 AWN131153:AWN131157 BGJ131153:BGJ131157 BQF131153:BQF131157 CAB131153:CAB131157 CJX131153:CJX131157 CTT131153:CTT131157 DDP131153:DDP131157 DNL131153:DNL131157 DXH131153:DXH131157 EHD131153:EHD131157 EQZ131153:EQZ131157 FAV131153:FAV131157 FKR131153:FKR131157 FUN131153:FUN131157 GEJ131153:GEJ131157 GOF131153:GOF131157 GYB131153:GYB131157 HHX131153:HHX131157 HRT131153:HRT131157 IBP131153:IBP131157 ILL131153:ILL131157 IVH131153:IVH131157 JFD131153:JFD131157 JOZ131153:JOZ131157 JYV131153:JYV131157 KIR131153:KIR131157 KSN131153:KSN131157 LCJ131153:LCJ131157 LMF131153:LMF131157 LWB131153:LWB131157 MFX131153:MFX131157 MPT131153:MPT131157 MZP131153:MZP131157 NJL131153:NJL131157 NTH131153:NTH131157 ODD131153:ODD131157 OMZ131153:OMZ131157 OWV131153:OWV131157 PGR131153:PGR131157 PQN131153:PQN131157 QAJ131153:QAJ131157 QKF131153:QKF131157 QUB131153:QUB131157 RDX131153:RDX131157 RNT131153:RNT131157 RXP131153:RXP131157 SHL131153:SHL131157 SRH131153:SRH131157 TBD131153:TBD131157 TKZ131153:TKZ131157 TUV131153:TUV131157 UER131153:UER131157 UON131153:UON131157 UYJ131153:UYJ131157 VIF131153:VIF131157 VSB131153:VSB131157 WBX131153:WBX131157 WLT131153:WLT131157 WVP131153:WVP131157 H196689:H196693 JD196689:JD196693 SZ196689:SZ196693 ACV196689:ACV196693 AMR196689:AMR196693 AWN196689:AWN196693 BGJ196689:BGJ196693 BQF196689:BQF196693 CAB196689:CAB196693 CJX196689:CJX196693 CTT196689:CTT196693 DDP196689:DDP196693 DNL196689:DNL196693 DXH196689:DXH196693 EHD196689:EHD196693 EQZ196689:EQZ196693 FAV196689:FAV196693 FKR196689:FKR196693 FUN196689:FUN196693 GEJ196689:GEJ196693 GOF196689:GOF196693 GYB196689:GYB196693 HHX196689:HHX196693 HRT196689:HRT196693 IBP196689:IBP196693 ILL196689:ILL196693 IVH196689:IVH196693 JFD196689:JFD196693 JOZ196689:JOZ196693 JYV196689:JYV196693 KIR196689:KIR196693 KSN196689:KSN196693 LCJ196689:LCJ196693 LMF196689:LMF196693 LWB196689:LWB196693 MFX196689:MFX196693 MPT196689:MPT196693 MZP196689:MZP196693 NJL196689:NJL196693 NTH196689:NTH196693 ODD196689:ODD196693 OMZ196689:OMZ196693 OWV196689:OWV196693 PGR196689:PGR196693 PQN196689:PQN196693 QAJ196689:QAJ196693 QKF196689:QKF196693 QUB196689:QUB196693 RDX196689:RDX196693 RNT196689:RNT196693 RXP196689:RXP196693 SHL196689:SHL196693 SRH196689:SRH196693 TBD196689:TBD196693 TKZ196689:TKZ196693 TUV196689:TUV196693 UER196689:UER196693 UON196689:UON196693 UYJ196689:UYJ196693 VIF196689:VIF196693 VSB196689:VSB196693 WBX196689:WBX196693 WLT196689:WLT196693 WVP196689:WVP196693 H262225:H262229 JD262225:JD262229 SZ262225:SZ262229 ACV262225:ACV262229 AMR262225:AMR262229 AWN262225:AWN262229 BGJ262225:BGJ262229 BQF262225:BQF262229 CAB262225:CAB262229 CJX262225:CJX262229 CTT262225:CTT262229 DDP262225:DDP262229 DNL262225:DNL262229 DXH262225:DXH262229 EHD262225:EHD262229 EQZ262225:EQZ262229 FAV262225:FAV262229 FKR262225:FKR262229 FUN262225:FUN262229 GEJ262225:GEJ262229 GOF262225:GOF262229 GYB262225:GYB262229 HHX262225:HHX262229 HRT262225:HRT262229 IBP262225:IBP262229 ILL262225:ILL262229 IVH262225:IVH262229 JFD262225:JFD262229 JOZ262225:JOZ262229 JYV262225:JYV262229 KIR262225:KIR262229 KSN262225:KSN262229 LCJ262225:LCJ262229 LMF262225:LMF262229 LWB262225:LWB262229 MFX262225:MFX262229 MPT262225:MPT262229 MZP262225:MZP262229 NJL262225:NJL262229 NTH262225:NTH262229 ODD262225:ODD262229 OMZ262225:OMZ262229 OWV262225:OWV262229 PGR262225:PGR262229 PQN262225:PQN262229 QAJ262225:QAJ262229 QKF262225:QKF262229 QUB262225:QUB262229 RDX262225:RDX262229 RNT262225:RNT262229 RXP262225:RXP262229 SHL262225:SHL262229 SRH262225:SRH262229 TBD262225:TBD262229 TKZ262225:TKZ262229 TUV262225:TUV262229 UER262225:UER262229 UON262225:UON262229 UYJ262225:UYJ262229 VIF262225:VIF262229 VSB262225:VSB262229 WBX262225:WBX262229 WLT262225:WLT262229 WVP262225:WVP262229 H327761:H327765 JD327761:JD327765 SZ327761:SZ327765 ACV327761:ACV327765 AMR327761:AMR327765 AWN327761:AWN327765 BGJ327761:BGJ327765 BQF327761:BQF327765 CAB327761:CAB327765 CJX327761:CJX327765 CTT327761:CTT327765 DDP327761:DDP327765 DNL327761:DNL327765 DXH327761:DXH327765 EHD327761:EHD327765 EQZ327761:EQZ327765 FAV327761:FAV327765 FKR327761:FKR327765 FUN327761:FUN327765 GEJ327761:GEJ327765 GOF327761:GOF327765 GYB327761:GYB327765 HHX327761:HHX327765 HRT327761:HRT327765 IBP327761:IBP327765 ILL327761:ILL327765 IVH327761:IVH327765 JFD327761:JFD327765 JOZ327761:JOZ327765 JYV327761:JYV327765 KIR327761:KIR327765 KSN327761:KSN327765 LCJ327761:LCJ327765 LMF327761:LMF327765 LWB327761:LWB327765 MFX327761:MFX327765 MPT327761:MPT327765 MZP327761:MZP327765 NJL327761:NJL327765 NTH327761:NTH327765 ODD327761:ODD327765 OMZ327761:OMZ327765 OWV327761:OWV327765 PGR327761:PGR327765 PQN327761:PQN327765 QAJ327761:QAJ327765 QKF327761:QKF327765 QUB327761:QUB327765 RDX327761:RDX327765 RNT327761:RNT327765 RXP327761:RXP327765 SHL327761:SHL327765 SRH327761:SRH327765 TBD327761:TBD327765 TKZ327761:TKZ327765 TUV327761:TUV327765 UER327761:UER327765 UON327761:UON327765 UYJ327761:UYJ327765 VIF327761:VIF327765 VSB327761:VSB327765 WBX327761:WBX327765 WLT327761:WLT327765 WVP327761:WVP327765 H393297:H393301 JD393297:JD393301 SZ393297:SZ393301 ACV393297:ACV393301 AMR393297:AMR393301 AWN393297:AWN393301 BGJ393297:BGJ393301 BQF393297:BQF393301 CAB393297:CAB393301 CJX393297:CJX393301 CTT393297:CTT393301 DDP393297:DDP393301 DNL393297:DNL393301 DXH393297:DXH393301 EHD393297:EHD393301 EQZ393297:EQZ393301 FAV393297:FAV393301 FKR393297:FKR393301 FUN393297:FUN393301 GEJ393297:GEJ393301 GOF393297:GOF393301 GYB393297:GYB393301 HHX393297:HHX393301 HRT393297:HRT393301 IBP393297:IBP393301 ILL393297:ILL393301 IVH393297:IVH393301 JFD393297:JFD393301 JOZ393297:JOZ393301 JYV393297:JYV393301 KIR393297:KIR393301 KSN393297:KSN393301 LCJ393297:LCJ393301 LMF393297:LMF393301 LWB393297:LWB393301 MFX393297:MFX393301 MPT393297:MPT393301 MZP393297:MZP393301 NJL393297:NJL393301 NTH393297:NTH393301 ODD393297:ODD393301 OMZ393297:OMZ393301 OWV393297:OWV393301 PGR393297:PGR393301 PQN393297:PQN393301 QAJ393297:QAJ393301 QKF393297:QKF393301 QUB393297:QUB393301 RDX393297:RDX393301 RNT393297:RNT393301 RXP393297:RXP393301 SHL393297:SHL393301 SRH393297:SRH393301 TBD393297:TBD393301 TKZ393297:TKZ393301 TUV393297:TUV393301 UER393297:UER393301 UON393297:UON393301 UYJ393297:UYJ393301 VIF393297:VIF393301 VSB393297:VSB393301 WBX393297:WBX393301 WLT393297:WLT393301 WVP393297:WVP393301 H458833:H458837 JD458833:JD458837 SZ458833:SZ458837 ACV458833:ACV458837 AMR458833:AMR458837 AWN458833:AWN458837 BGJ458833:BGJ458837 BQF458833:BQF458837 CAB458833:CAB458837 CJX458833:CJX458837 CTT458833:CTT458837 DDP458833:DDP458837 DNL458833:DNL458837 DXH458833:DXH458837 EHD458833:EHD458837 EQZ458833:EQZ458837 FAV458833:FAV458837 FKR458833:FKR458837 FUN458833:FUN458837 GEJ458833:GEJ458837 GOF458833:GOF458837 GYB458833:GYB458837 HHX458833:HHX458837 HRT458833:HRT458837 IBP458833:IBP458837 ILL458833:ILL458837 IVH458833:IVH458837 JFD458833:JFD458837 JOZ458833:JOZ458837 JYV458833:JYV458837 KIR458833:KIR458837 KSN458833:KSN458837 LCJ458833:LCJ458837 LMF458833:LMF458837 LWB458833:LWB458837 MFX458833:MFX458837 MPT458833:MPT458837 MZP458833:MZP458837 NJL458833:NJL458837 NTH458833:NTH458837 ODD458833:ODD458837 OMZ458833:OMZ458837 OWV458833:OWV458837 PGR458833:PGR458837 PQN458833:PQN458837 QAJ458833:QAJ458837 QKF458833:QKF458837 QUB458833:QUB458837 RDX458833:RDX458837 RNT458833:RNT458837 RXP458833:RXP458837 SHL458833:SHL458837 SRH458833:SRH458837 TBD458833:TBD458837 TKZ458833:TKZ458837 TUV458833:TUV458837 UER458833:UER458837 UON458833:UON458837 UYJ458833:UYJ458837 VIF458833:VIF458837 VSB458833:VSB458837 WBX458833:WBX458837 WLT458833:WLT458837 WVP458833:WVP458837 H524369:H524373 JD524369:JD524373 SZ524369:SZ524373 ACV524369:ACV524373 AMR524369:AMR524373 AWN524369:AWN524373 BGJ524369:BGJ524373 BQF524369:BQF524373 CAB524369:CAB524373 CJX524369:CJX524373 CTT524369:CTT524373 DDP524369:DDP524373 DNL524369:DNL524373 DXH524369:DXH524373 EHD524369:EHD524373 EQZ524369:EQZ524373 FAV524369:FAV524373 FKR524369:FKR524373 FUN524369:FUN524373 GEJ524369:GEJ524373 GOF524369:GOF524373 GYB524369:GYB524373 HHX524369:HHX524373 HRT524369:HRT524373 IBP524369:IBP524373 ILL524369:ILL524373 IVH524369:IVH524373 JFD524369:JFD524373 JOZ524369:JOZ524373 JYV524369:JYV524373 KIR524369:KIR524373 KSN524369:KSN524373 LCJ524369:LCJ524373 LMF524369:LMF524373 LWB524369:LWB524373 MFX524369:MFX524373 MPT524369:MPT524373 MZP524369:MZP524373 NJL524369:NJL524373 NTH524369:NTH524373 ODD524369:ODD524373 OMZ524369:OMZ524373 OWV524369:OWV524373 PGR524369:PGR524373 PQN524369:PQN524373 QAJ524369:QAJ524373 QKF524369:QKF524373 QUB524369:QUB524373 RDX524369:RDX524373 RNT524369:RNT524373 RXP524369:RXP524373 SHL524369:SHL524373 SRH524369:SRH524373 TBD524369:TBD524373 TKZ524369:TKZ524373 TUV524369:TUV524373 UER524369:UER524373 UON524369:UON524373 UYJ524369:UYJ524373 VIF524369:VIF524373 VSB524369:VSB524373 WBX524369:WBX524373 WLT524369:WLT524373 WVP524369:WVP524373 H589905:H589909 JD589905:JD589909 SZ589905:SZ589909 ACV589905:ACV589909 AMR589905:AMR589909 AWN589905:AWN589909 BGJ589905:BGJ589909 BQF589905:BQF589909 CAB589905:CAB589909 CJX589905:CJX589909 CTT589905:CTT589909 DDP589905:DDP589909 DNL589905:DNL589909 DXH589905:DXH589909 EHD589905:EHD589909 EQZ589905:EQZ589909 FAV589905:FAV589909 FKR589905:FKR589909 FUN589905:FUN589909 GEJ589905:GEJ589909 GOF589905:GOF589909 GYB589905:GYB589909 HHX589905:HHX589909 HRT589905:HRT589909 IBP589905:IBP589909 ILL589905:ILL589909 IVH589905:IVH589909 JFD589905:JFD589909 JOZ589905:JOZ589909 JYV589905:JYV589909 KIR589905:KIR589909 KSN589905:KSN589909 LCJ589905:LCJ589909 LMF589905:LMF589909 LWB589905:LWB589909 MFX589905:MFX589909 MPT589905:MPT589909 MZP589905:MZP589909 NJL589905:NJL589909 NTH589905:NTH589909 ODD589905:ODD589909 OMZ589905:OMZ589909 OWV589905:OWV589909 PGR589905:PGR589909 PQN589905:PQN589909 QAJ589905:QAJ589909 QKF589905:QKF589909 QUB589905:QUB589909 RDX589905:RDX589909 RNT589905:RNT589909 RXP589905:RXP589909 SHL589905:SHL589909 SRH589905:SRH589909 TBD589905:TBD589909 TKZ589905:TKZ589909 TUV589905:TUV589909 UER589905:UER589909 UON589905:UON589909 UYJ589905:UYJ589909 VIF589905:VIF589909 VSB589905:VSB589909 WBX589905:WBX589909 WLT589905:WLT589909 WVP589905:WVP589909 H655441:H655445 JD655441:JD655445 SZ655441:SZ655445 ACV655441:ACV655445 AMR655441:AMR655445 AWN655441:AWN655445 BGJ655441:BGJ655445 BQF655441:BQF655445 CAB655441:CAB655445 CJX655441:CJX655445 CTT655441:CTT655445 DDP655441:DDP655445 DNL655441:DNL655445 DXH655441:DXH655445 EHD655441:EHD655445 EQZ655441:EQZ655445 FAV655441:FAV655445 FKR655441:FKR655445 FUN655441:FUN655445 GEJ655441:GEJ655445 GOF655441:GOF655445 GYB655441:GYB655445 HHX655441:HHX655445 HRT655441:HRT655445 IBP655441:IBP655445 ILL655441:ILL655445 IVH655441:IVH655445 JFD655441:JFD655445 JOZ655441:JOZ655445 JYV655441:JYV655445 KIR655441:KIR655445 KSN655441:KSN655445 LCJ655441:LCJ655445 LMF655441:LMF655445 LWB655441:LWB655445 MFX655441:MFX655445 MPT655441:MPT655445 MZP655441:MZP655445 NJL655441:NJL655445 NTH655441:NTH655445 ODD655441:ODD655445 OMZ655441:OMZ655445 OWV655441:OWV655445 PGR655441:PGR655445 PQN655441:PQN655445 QAJ655441:QAJ655445 QKF655441:QKF655445 QUB655441:QUB655445 RDX655441:RDX655445 RNT655441:RNT655445 RXP655441:RXP655445 SHL655441:SHL655445 SRH655441:SRH655445 TBD655441:TBD655445 TKZ655441:TKZ655445 TUV655441:TUV655445 UER655441:UER655445 UON655441:UON655445 UYJ655441:UYJ655445 VIF655441:VIF655445 VSB655441:VSB655445 WBX655441:WBX655445 WLT655441:WLT655445 WVP655441:WVP655445 H720977:H720981 JD720977:JD720981 SZ720977:SZ720981 ACV720977:ACV720981 AMR720977:AMR720981 AWN720977:AWN720981 BGJ720977:BGJ720981 BQF720977:BQF720981 CAB720977:CAB720981 CJX720977:CJX720981 CTT720977:CTT720981 DDP720977:DDP720981 DNL720977:DNL720981 DXH720977:DXH720981 EHD720977:EHD720981 EQZ720977:EQZ720981 FAV720977:FAV720981 FKR720977:FKR720981 FUN720977:FUN720981 GEJ720977:GEJ720981 GOF720977:GOF720981 GYB720977:GYB720981 HHX720977:HHX720981 HRT720977:HRT720981 IBP720977:IBP720981 ILL720977:ILL720981 IVH720977:IVH720981 JFD720977:JFD720981 JOZ720977:JOZ720981 JYV720977:JYV720981 KIR720977:KIR720981 KSN720977:KSN720981 LCJ720977:LCJ720981 LMF720977:LMF720981 LWB720977:LWB720981 MFX720977:MFX720981 MPT720977:MPT720981 MZP720977:MZP720981 NJL720977:NJL720981 NTH720977:NTH720981 ODD720977:ODD720981 OMZ720977:OMZ720981 OWV720977:OWV720981 PGR720977:PGR720981 PQN720977:PQN720981 QAJ720977:QAJ720981 QKF720977:QKF720981 QUB720977:QUB720981 RDX720977:RDX720981 RNT720977:RNT720981 RXP720977:RXP720981 SHL720977:SHL720981 SRH720977:SRH720981 TBD720977:TBD720981 TKZ720977:TKZ720981 TUV720977:TUV720981 UER720977:UER720981 UON720977:UON720981 UYJ720977:UYJ720981 VIF720977:VIF720981 VSB720977:VSB720981 WBX720977:WBX720981 WLT720977:WLT720981 WVP720977:WVP720981 H786513:H786517 JD786513:JD786517 SZ786513:SZ786517 ACV786513:ACV786517 AMR786513:AMR786517 AWN786513:AWN786517 BGJ786513:BGJ786517 BQF786513:BQF786517 CAB786513:CAB786517 CJX786513:CJX786517 CTT786513:CTT786517 DDP786513:DDP786517 DNL786513:DNL786517 DXH786513:DXH786517 EHD786513:EHD786517 EQZ786513:EQZ786517 FAV786513:FAV786517 FKR786513:FKR786517 FUN786513:FUN786517 GEJ786513:GEJ786517 GOF786513:GOF786517 GYB786513:GYB786517 HHX786513:HHX786517 HRT786513:HRT786517 IBP786513:IBP786517 ILL786513:ILL786517 IVH786513:IVH786517 JFD786513:JFD786517 JOZ786513:JOZ786517 JYV786513:JYV786517 KIR786513:KIR786517 KSN786513:KSN786517 LCJ786513:LCJ786517 LMF786513:LMF786517 LWB786513:LWB786517 MFX786513:MFX786517 MPT786513:MPT786517 MZP786513:MZP786517 NJL786513:NJL786517 NTH786513:NTH786517 ODD786513:ODD786517 OMZ786513:OMZ786517 OWV786513:OWV786517 PGR786513:PGR786517 PQN786513:PQN786517 QAJ786513:QAJ786517 QKF786513:QKF786517 QUB786513:QUB786517 RDX786513:RDX786517 RNT786513:RNT786517 RXP786513:RXP786517 SHL786513:SHL786517 SRH786513:SRH786517 TBD786513:TBD786517 TKZ786513:TKZ786517 TUV786513:TUV786517 UER786513:UER786517 UON786513:UON786517 UYJ786513:UYJ786517 VIF786513:VIF786517 VSB786513:VSB786517 WBX786513:WBX786517 WLT786513:WLT786517 WVP786513:WVP786517 H852049:H852053 JD852049:JD852053 SZ852049:SZ852053 ACV852049:ACV852053 AMR852049:AMR852053 AWN852049:AWN852053 BGJ852049:BGJ852053 BQF852049:BQF852053 CAB852049:CAB852053 CJX852049:CJX852053 CTT852049:CTT852053 DDP852049:DDP852053 DNL852049:DNL852053 DXH852049:DXH852053 EHD852049:EHD852053 EQZ852049:EQZ852053 FAV852049:FAV852053 FKR852049:FKR852053 FUN852049:FUN852053 GEJ852049:GEJ852053 GOF852049:GOF852053 GYB852049:GYB852053 HHX852049:HHX852053 HRT852049:HRT852053 IBP852049:IBP852053 ILL852049:ILL852053 IVH852049:IVH852053 JFD852049:JFD852053 JOZ852049:JOZ852053 JYV852049:JYV852053 KIR852049:KIR852053 KSN852049:KSN852053 LCJ852049:LCJ852053 LMF852049:LMF852053 LWB852049:LWB852053 MFX852049:MFX852053 MPT852049:MPT852053 MZP852049:MZP852053 NJL852049:NJL852053 NTH852049:NTH852053 ODD852049:ODD852053 OMZ852049:OMZ852053 OWV852049:OWV852053 PGR852049:PGR852053 PQN852049:PQN852053 QAJ852049:QAJ852053 QKF852049:QKF852053 QUB852049:QUB852053 RDX852049:RDX852053 RNT852049:RNT852053 RXP852049:RXP852053 SHL852049:SHL852053 SRH852049:SRH852053 TBD852049:TBD852053 TKZ852049:TKZ852053 TUV852049:TUV852053 UER852049:UER852053 UON852049:UON852053 UYJ852049:UYJ852053 VIF852049:VIF852053 VSB852049:VSB852053 WBX852049:WBX852053 WLT852049:WLT852053 WVP852049:WVP852053 H917585:H917589 JD917585:JD917589 SZ917585:SZ917589 ACV917585:ACV917589 AMR917585:AMR917589 AWN917585:AWN917589 BGJ917585:BGJ917589 BQF917585:BQF917589 CAB917585:CAB917589 CJX917585:CJX917589 CTT917585:CTT917589 DDP917585:DDP917589 DNL917585:DNL917589 DXH917585:DXH917589 EHD917585:EHD917589 EQZ917585:EQZ917589 FAV917585:FAV917589 FKR917585:FKR917589 FUN917585:FUN917589 GEJ917585:GEJ917589 GOF917585:GOF917589 GYB917585:GYB917589 HHX917585:HHX917589 HRT917585:HRT917589 IBP917585:IBP917589 ILL917585:ILL917589 IVH917585:IVH917589 JFD917585:JFD917589 JOZ917585:JOZ917589 JYV917585:JYV917589 KIR917585:KIR917589 KSN917585:KSN917589 LCJ917585:LCJ917589 LMF917585:LMF917589 LWB917585:LWB917589 MFX917585:MFX917589 MPT917585:MPT917589 MZP917585:MZP917589 NJL917585:NJL917589 NTH917585:NTH917589 ODD917585:ODD917589 OMZ917585:OMZ917589 OWV917585:OWV917589 PGR917585:PGR917589 PQN917585:PQN917589 QAJ917585:QAJ917589 QKF917585:QKF917589 QUB917585:QUB917589 RDX917585:RDX917589 RNT917585:RNT917589 RXP917585:RXP917589 SHL917585:SHL917589 SRH917585:SRH917589 TBD917585:TBD917589 TKZ917585:TKZ917589 TUV917585:TUV917589 UER917585:UER917589 UON917585:UON917589 UYJ917585:UYJ917589 VIF917585:VIF917589 VSB917585:VSB917589 WBX917585:WBX917589 WLT917585:WLT917589 WVP917585:WVP917589 H983121:H983125 JD983121:JD983125 SZ983121:SZ983125 ACV983121:ACV983125 AMR983121:AMR983125 AWN983121:AWN983125 BGJ983121:BGJ983125 BQF983121:BQF983125 CAB983121:CAB983125 CJX983121:CJX983125 CTT983121:CTT983125 DDP983121:DDP983125 DNL983121:DNL983125 DXH983121:DXH983125 EHD983121:EHD983125 EQZ983121:EQZ983125 FAV983121:FAV983125 FKR983121:FKR983125 FUN983121:FUN983125 GEJ983121:GEJ983125 GOF983121:GOF983125 GYB983121:GYB983125 HHX983121:HHX983125 HRT983121:HRT983125 IBP983121:IBP983125 ILL983121:ILL983125 IVH983121:IVH983125 JFD983121:JFD983125 JOZ983121:JOZ983125 JYV983121:JYV983125 KIR983121:KIR983125 KSN983121:KSN983125 LCJ983121:LCJ983125 LMF983121:LMF983125 LWB983121:LWB983125 MFX983121:MFX983125 MPT983121:MPT983125 MZP983121:MZP983125 NJL983121:NJL983125 NTH983121:NTH983125 ODD983121:ODD983125 OMZ983121:OMZ983125 OWV983121:OWV983125 PGR983121:PGR983125 PQN983121:PQN983125 QAJ983121:QAJ983125 QKF983121:QKF983125 QUB983121:QUB983125 RDX983121:RDX983125 RNT983121:RNT983125 RXP983121:RXP983125 SHL983121:SHL983125 SRH983121:SRH983125 TBD983121:TBD983125 TKZ983121:TKZ983125 TUV983121:TUV983125 UER983121:UER983125 UON983121:UON983125 UYJ983121:UYJ983125 VIF983121:VIF983125 VSB983121:VSB983125 WBX983121:WBX983125 WLT983121:WLT983125 A48:B53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view="pageBreakPreview" zoomScaleNormal="100" zoomScaleSheetLayoutView="100" workbookViewId="0">
      <selection activeCell="A2" sqref="A2:E2"/>
    </sheetView>
  </sheetViews>
  <sheetFormatPr defaultRowHeight="12" x14ac:dyDescent="0.15"/>
  <cols>
    <col min="1" max="1" width="5" style="157" customWidth="1"/>
    <col min="2" max="2" width="5.125" style="154" bestFit="1" customWidth="1"/>
    <col min="3" max="3" width="5.125" style="154" customWidth="1"/>
    <col min="4" max="4" width="23.875" style="155" bestFit="1" customWidth="1"/>
    <col min="5" max="5" width="60.625" style="174" customWidth="1"/>
    <col min="6" max="6" width="36" style="154" customWidth="1"/>
    <col min="7" max="256" width="9" style="152"/>
    <col min="257" max="257" width="5.125" style="152" bestFit="1" customWidth="1"/>
    <col min="258" max="258" width="23.875" style="152" bestFit="1" customWidth="1"/>
    <col min="259" max="259" width="60.625" style="152" customWidth="1"/>
    <col min="260" max="260" width="16.5" style="152" customWidth="1"/>
    <col min="261" max="261" width="51.625" style="152" customWidth="1"/>
    <col min="262" max="262" width="36" style="152" customWidth="1"/>
    <col min="263" max="512" width="9" style="152"/>
    <col min="513" max="513" width="5.125" style="152" bestFit="1" customWidth="1"/>
    <col min="514" max="514" width="23.875" style="152" bestFit="1" customWidth="1"/>
    <col min="515" max="515" width="60.625" style="152" customWidth="1"/>
    <col min="516" max="516" width="16.5" style="152" customWidth="1"/>
    <col min="517" max="517" width="51.625" style="152" customWidth="1"/>
    <col min="518" max="518" width="36" style="152" customWidth="1"/>
    <col min="519" max="768" width="9" style="152"/>
    <col min="769" max="769" width="5.125" style="152" bestFit="1" customWidth="1"/>
    <col min="770" max="770" width="23.875" style="152" bestFit="1" customWidth="1"/>
    <col min="771" max="771" width="60.625" style="152" customWidth="1"/>
    <col min="772" max="772" width="16.5" style="152" customWidth="1"/>
    <col min="773" max="773" width="51.625" style="152" customWidth="1"/>
    <col min="774" max="774" width="36" style="152" customWidth="1"/>
    <col min="775" max="1024" width="9" style="152"/>
    <col min="1025" max="1025" width="5.125" style="152" bestFit="1" customWidth="1"/>
    <col min="1026" max="1026" width="23.875" style="152" bestFit="1" customWidth="1"/>
    <col min="1027" max="1027" width="60.625" style="152" customWidth="1"/>
    <col min="1028" max="1028" width="16.5" style="152" customWidth="1"/>
    <col min="1029" max="1029" width="51.625" style="152" customWidth="1"/>
    <col min="1030" max="1030" width="36" style="152" customWidth="1"/>
    <col min="1031" max="1280" width="9" style="152"/>
    <col min="1281" max="1281" width="5.125" style="152" bestFit="1" customWidth="1"/>
    <col min="1282" max="1282" width="23.875" style="152" bestFit="1" customWidth="1"/>
    <col min="1283" max="1283" width="60.625" style="152" customWidth="1"/>
    <col min="1284" max="1284" width="16.5" style="152" customWidth="1"/>
    <col min="1285" max="1285" width="51.625" style="152" customWidth="1"/>
    <col min="1286" max="1286" width="36" style="152" customWidth="1"/>
    <col min="1287" max="1536" width="9" style="152"/>
    <col min="1537" max="1537" width="5.125" style="152" bestFit="1" customWidth="1"/>
    <col min="1538" max="1538" width="23.875" style="152" bestFit="1" customWidth="1"/>
    <col min="1539" max="1539" width="60.625" style="152" customWidth="1"/>
    <col min="1540" max="1540" width="16.5" style="152" customWidth="1"/>
    <col min="1541" max="1541" width="51.625" style="152" customWidth="1"/>
    <col min="1542" max="1542" width="36" style="152" customWidth="1"/>
    <col min="1543" max="1792" width="9" style="152"/>
    <col min="1793" max="1793" width="5.125" style="152" bestFit="1" customWidth="1"/>
    <col min="1794" max="1794" width="23.875" style="152" bestFit="1" customWidth="1"/>
    <col min="1795" max="1795" width="60.625" style="152" customWidth="1"/>
    <col min="1796" max="1796" width="16.5" style="152" customWidth="1"/>
    <col min="1797" max="1797" width="51.625" style="152" customWidth="1"/>
    <col min="1798" max="1798" width="36" style="152" customWidth="1"/>
    <col min="1799" max="2048" width="9" style="152"/>
    <col min="2049" max="2049" width="5.125" style="152" bestFit="1" customWidth="1"/>
    <col min="2050" max="2050" width="23.875" style="152" bestFit="1" customWidth="1"/>
    <col min="2051" max="2051" width="60.625" style="152" customWidth="1"/>
    <col min="2052" max="2052" width="16.5" style="152" customWidth="1"/>
    <col min="2053" max="2053" width="51.625" style="152" customWidth="1"/>
    <col min="2054" max="2054" width="36" style="152" customWidth="1"/>
    <col min="2055" max="2304" width="9" style="152"/>
    <col min="2305" max="2305" width="5.125" style="152" bestFit="1" customWidth="1"/>
    <col min="2306" max="2306" width="23.875" style="152" bestFit="1" customWidth="1"/>
    <col min="2307" max="2307" width="60.625" style="152" customWidth="1"/>
    <col min="2308" max="2308" width="16.5" style="152" customWidth="1"/>
    <col min="2309" max="2309" width="51.625" style="152" customWidth="1"/>
    <col min="2310" max="2310" width="36" style="152" customWidth="1"/>
    <col min="2311" max="2560" width="9" style="152"/>
    <col min="2561" max="2561" width="5.125" style="152" bestFit="1" customWidth="1"/>
    <col min="2562" max="2562" width="23.875" style="152" bestFit="1" customWidth="1"/>
    <col min="2563" max="2563" width="60.625" style="152" customWidth="1"/>
    <col min="2564" max="2564" width="16.5" style="152" customWidth="1"/>
    <col min="2565" max="2565" width="51.625" style="152" customWidth="1"/>
    <col min="2566" max="2566" width="36" style="152" customWidth="1"/>
    <col min="2567" max="2816" width="9" style="152"/>
    <col min="2817" max="2817" width="5.125" style="152" bestFit="1" customWidth="1"/>
    <col min="2818" max="2818" width="23.875" style="152" bestFit="1" customWidth="1"/>
    <col min="2819" max="2819" width="60.625" style="152" customWidth="1"/>
    <col min="2820" max="2820" width="16.5" style="152" customWidth="1"/>
    <col min="2821" max="2821" width="51.625" style="152" customWidth="1"/>
    <col min="2822" max="2822" width="36" style="152" customWidth="1"/>
    <col min="2823" max="3072" width="9" style="152"/>
    <col min="3073" max="3073" width="5.125" style="152" bestFit="1" customWidth="1"/>
    <col min="3074" max="3074" width="23.875" style="152" bestFit="1" customWidth="1"/>
    <col min="3075" max="3075" width="60.625" style="152" customWidth="1"/>
    <col min="3076" max="3076" width="16.5" style="152" customWidth="1"/>
    <col min="3077" max="3077" width="51.625" style="152" customWidth="1"/>
    <col min="3078" max="3078" width="36" style="152" customWidth="1"/>
    <col min="3079" max="3328" width="9" style="152"/>
    <col min="3329" max="3329" width="5.125" style="152" bestFit="1" customWidth="1"/>
    <col min="3330" max="3330" width="23.875" style="152" bestFit="1" customWidth="1"/>
    <col min="3331" max="3331" width="60.625" style="152" customWidth="1"/>
    <col min="3332" max="3332" width="16.5" style="152" customWidth="1"/>
    <col min="3333" max="3333" width="51.625" style="152" customWidth="1"/>
    <col min="3334" max="3334" width="36" style="152" customWidth="1"/>
    <col min="3335" max="3584" width="9" style="152"/>
    <col min="3585" max="3585" width="5.125" style="152" bestFit="1" customWidth="1"/>
    <col min="3586" max="3586" width="23.875" style="152" bestFit="1" customWidth="1"/>
    <col min="3587" max="3587" width="60.625" style="152" customWidth="1"/>
    <col min="3588" max="3588" width="16.5" style="152" customWidth="1"/>
    <col min="3589" max="3589" width="51.625" style="152" customWidth="1"/>
    <col min="3590" max="3590" width="36" style="152" customWidth="1"/>
    <col min="3591" max="3840" width="9" style="152"/>
    <col min="3841" max="3841" width="5.125" style="152" bestFit="1" customWidth="1"/>
    <col min="3842" max="3842" width="23.875" style="152" bestFit="1" customWidth="1"/>
    <col min="3843" max="3843" width="60.625" style="152" customWidth="1"/>
    <col min="3844" max="3844" width="16.5" style="152" customWidth="1"/>
    <col min="3845" max="3845" width="51.625" style="152" customWidth="1"/>
    <col min="3846" max="3846" width="36" style="152" customWidth="1"/>
    <col min="3847" max="4096" width="9" style="152"/>
    <col min="4097" max="4097" width="5.125" style="152" bestFit="1" customWidth="1"/>
    <col min="4098" max="4098" width="23.875" style="152" bestFit="1" customWidth="1"/>
    <col min="4099" max="4099" width="60.625" style="152" customWidth="1"/>
    <col min="4100" max="4100" width="16.5" style="152" customWidth="1"/>
    <col min="4101" max="4101" width="51.625" style="152" customWidth="1"/>
    <col min="4102" max="4102" width="36" style="152" customWidth="1"/>
    <col min="4103" max="4352" width="9" style="152"/>
    <col min="4353" max="4353" width="5.125" style="152" bestFit="1" customWidth="1"/>
    <col min="4354" max="4354" width="23.875" style="152" bestFit="1" customWidth="1"/>
    <col min="4355" max="4355" width="60.625" style="152" customWidth="1"/>
    <col min="4356" max="4356" width="16.5" style="152" customWidth="1"/>
    <col min="4357" max="4357" width="51.625" style="152" customWidth="1"/>
    <col min="4358" max="4358" width="36" style="152" customWidth="1"/>
    <col min="4359" max="4608" width="9" style="152"/>
    <col min="4609" max="4609" width="5.125" style="152" bestFit="1" customWidth="1"/>
    <col min="4610" max="4610" width="23.875" style="152" bestFit="1" customWidth="1"/>
    <col min="4611" max="4611" width="60.625" style="152" customWidth="1"/>
    <col min="4612" max="4612" width="16.5" style="152" customWidth="1"/>
    <col min="4613" max="4613" width="51.625" style="152" customWidth="1"/>
    <col min="4614" max="4614" width="36" style="152" customWidth="1"/>
    <col min="4615" max="4864" width="9" style="152"/>
    <col min="4865" max="4865" width="5.125" style="152" bestFit="1" customWidth="1"/>
    <col min="4866" max="4866" width="23.875" style="152" bestFit="1" customWidth="1"/>
    <col min="4867" max="4867" width="60.625" style="152" customWidth="1"/>
    <col min="4868" max="4868" width="16.5" style="152" customWidth="1"/>
    <col min="4869" max="4869" width="51.625" style="152" customWidth="1"/>
    <col min="4870" max="4870" width="36" style="152" customWidth="1"/>
    <col min="4871" max="5120" width="9" style="152"/>
    <col min="5121" max="5121" width="5.125" style="152" bestFit="1" customWidth="1"/>
    <col min="5122" max="5122" width="23.875" style="152" bestFit="1" customWidth="1"/>
    <col min="5123" max="5123" width="60.625" style="152" customWidth="1"/>
    <col min="5124" max="5124" width="16.5" style="152" customWidth="1"/>
    <col min="5125" max="5125" width="51.625" style="152" customWidth="1"/>
    <col min="5126" max="5126" width="36" style="152" customWidth="1"/>
    <col min="5127" max="5376" width="9" style="152"/>
    <col min="5377" max="5377" width="5.125" style="152" bestFit="1" customWidth="1"/>
    <col min="5378" max="5378" width="23.875" style="152" bestFit="1" customWidth="1"/>
    <col min="5379" max="5379" width="60.625" style="152" customWidth="1"/>
    <col min="5380" max="5380" width="16.5" style="152" customWidth="1"/>
    <col min="5381" max="5381" width="51.625" style="152" customWidth="1"/>
    <col min="5382" max="5382" width="36" style="152" customWidth="1"/>
    <col min="5383" max="5632" width="9" style="152"/>
    <col min="5633" max="5633" width="5.125" style="152" bestFit="1" customWidth="1"/>
    <col min="5634" max="5634" width="23.875" style="152" bestFit="1" customWidth="1"/>
    <col min="5635" max="5635" width="60.625" style="152" customWidth="1"/>
    <col min="5636" max="5636" width="16.5" style="152" customWidth="1"/>
    <col min="5637" max="5637" width="51.625" style="152" customWidth="1"/>
    <col min="5638" max="5638" width="36" style="152" customWidth="1"/>
    <col min="5639" max="5888" width="9" style="152"/>
    <col min="5889" max="5889" width="5.125" style="152" bestFit="1" customWidth="1"/>
    <col min="5890" max="5890" width="23.875" style="152" bestFit="1" customWidth="1"/>
    <col min="5891" max="5891" width="60.625" style="152" customWidth="1"/>
    <col min="5892" max="5892" width="16.5" style="152" customWidth="1"/>
    <col min="5893" max="5893" width="51.625" style="152" customWidth="1"/>
    <col min="5894" max="5894" width="36" style="152" customWidth="1"/>
    <col min="5895" max="6144" width="9" style="152"/>
    <col min="6145" max="6145" width="5.125" style="152" bestFit="1" customWidth="1"/>
    <col min="6146" max="6146" width="23.875" style="152" bestFit="1" customWidth="1"/>
    <col min="6147" max="6147" width="60.625" style="152" customWidth="1"/>
    <col min="6148" max="6148" width="16.5" style="152" customWidth="1"/>
    <col min="6149" max="6149" width="51.625" style="152" customWidth="1"/>
    <col min="6150" max="6150" width="36" style="152" customWidth="1"/>
    <col min="6151" max="6400" width="9" style="152"/>
    <col min="6401" max="6401" width="5.125" style="152" bestFit="1" customWidth="1"/>
    <col min="6402" max="6402" width="23.875" style="152" bestFit="1" customWidth="1"/>
    <col min="6403" max="6403" width="60.625" style="152" customWidth="1"/>
    <col min="6404" max="6404" width="16.5" style="152" customWidth="1"/>
    <col min="6405" max="6405" width="51.625" style="152" customWidth="1"/>
    <col min="6406" max="6406" width="36" style="152" customWidth="1"/>
    <col min="6407" max="6656" width="9" style="152"/>
    <col min="6657" max="6657" width="5.125" style="152" bestFit="1" customWidth="1"/>
    <col min="6658" max="6658" width="23.875" style="152" bestFit="1" customWidth="1"/>
    <col min="6659" max="6659" width="60.625" style="152" customWidth="1"/>
    <col min="6660" max="6660" width="16.5" style="152" customWidth="1"/>
    <col min="6661" max="6661" width="51.625" style="152" customWidth="1"/>
    <col min="6662" max="6662" width="36" style="152" customWidth="1"/>
    <col min="6663" max="6912" width="9" style="152"/>
    <col min="6913" max="6913" width="5.125" style="152" bestFit="1" customWidth="1"/>
    <col min="6914" max="6914" width="23.875" style="152" bestFit="1" customWidth="1"/>
    <col min="6915" max="6915" width="60.625" style="152" customWidth="1"/>
    <col min="6916" max="6916" width="16.5" style="152" customWidth="1"/>
    <col min="6917" max="6917" width="51.625" style="152" customWidth="1"/>
    <col min="6918" max="6918" width="36" style="152" customWidth="1"/>
    <col min="6919" max="7168" width="9" style="152"/>
    <col min="7169" max="7169" width="5.125" style="152" bestFit="1" customWidth="1"/>
    <col min="7170" max="7170" width="23.875" style="152" bestFit="1" customWidth="1"/>
    <col min="7171" max="7171" width="60.625" style="152" customWidth="1"/>
    <col min="7172" max="7172" width="16.5" style="152" customWidth="1"/>
    <col min="7173" max="7173" width="51.625" style="152" customWidth="1"/>
    <col min="7174" max="7174" width="36" style="152" customWidth="1"/>
    <col min="7175" max="7424" width="9" style="152"/>
    <col min="7425" max="7425" width="5.125" style="152" bestFit="1" customWidth="1"/>
    <col min="7426" max="7426" width="23.875" style="152" bestFit="1" customWidth="1"/>
    <col min="7427" max="7427" width="60.625" style="152" customWidth="1"/>
    <col min="7428" max="7428" width="16.5" style="152" customWidth="1"/>
    <col min="7429" max="7429" width="51.625" style="152" customWidth="1"/>
    <col min="7430" max="7430" width="36" style="152" customWidth="1"/>
    <col min="7431" max="7680" width="9" style="152"/>
    <col min="7681" max="7681" width="5.125" style="152" bestFit="1" customWidth="1"/>
    <col min="7682" max="7682" width="23.875" style="152" bestFit="1" customWidth="1"/>
    <col min="7683" max="7683" width="60.625" style="152" customWidth="1"/>
    <col min="7684" max="7684" width="16.5" style="152" customWidth="1"/>
    <col min="7685" max="7685" width="51.625" style="152" customWidth="1"/>
    <col min="7686" max="7686" width="36" style="152" customWidth="1"/>
    <col min="7687" max="7936" width="9" style="152"/>
    <col min="7937" max="7937" width="5.125" style="152" bestFit="1" customWidth="1"/>
    <col min="7938" max="7938" width="23.875" style="152" bestFit="1" customWidth="1"/>
    <col min="7939" max="7939" width="60.625" style="152" customWidth="1"/>
    <col min="7940" max="7940" width="16.5" style="152" customWidth="1"/>
    <col min="7941" max="7941" width="51.625" style="152" customWidth="1"/>
    <col min="7942" max="7942" width="36" style="152" customWidth="1"/>
    <col min="7943" max="8192" width="9" style="152"/>
    <col min="8193" max="8193" width="5.125" style="152" bestFit="1" customWidth="1"/>
    <col min="8194" max="8194" width="23.875" style="152" bestFit="1" customWidth="1"/>
    <col min="8195" max="8195" width="60.625" style="152" customWidth="1"/>
    <col min="8196" max="8196" width="16.5" style="152" customWidth="1"/>
    <col min="8197" max="8197" width="51.625" style="152" customWidth="1"/>
    <col min="8198" max="8198" width="36" style="152" customWidth="1"/>
    <col min="8199" max="8448" width="9" style="152"/>
    <col min="8449" max="8449" width="5.125" style="152" bestFit="1" customWidth="1"/>
    <col min="8450" max="8450" width="23.875" style="152" bestFit="1" customWidth="1"/>
    <col min="8451" max="8451" width="60.625" style="152" customWidth="1"/>
    <col min="8452" max="8452" width="16.5" style="152" customWidth="1"/>
    <col min="8453" max="8453" width="51.625" style="152" customWidth="1"/>
    <col min="8454" max="8454" width="36" style="152" customWidth="1"/>
    <col min="8455" max="8704" width="9" style="152"/>
    <col min="8705" max="8705" width="5.125" style="152" bestFit="1" customWidth="1"/>
    <col min="8706" max="8706" width="23.875" style="152" bestFit="1" customWidth="1"/>
    <col min="8707" max="8707" width="60.625" style="152" customWidth="1"/>
    <col min="8708" max="8708" width="16.5" style="152" customWidth="1"/>
    <col min="8709" max="8709" width="51.625" style="152" customWidth="1"/>
    <col min="8710" max="8710" width="36" style="152" customWidth="1"/>
    <col min="8711" max="8960" width="9" style="152"/>
    <col min="8961" max="8961" width="5.125" style="152" bestFit="1" customWidth="1"/>
    <col min="8962" max="8962" width="23.875" style="152" bestFit="1" customWidth="1"/>
    <col min="8963" max="8963" width="60.625" style="152" customWidth="1"/>
    <col min="8964" max="8964" width="16.5" style="152" customWidth="1"/>
    <col min="8965" max="8965" width="51.625" style="152" customWidth="1"/>
    <col min="8966" max="8966" width="36" style="152" customWidth="1"/>
    <col min="8967" max="9216" width="9" style="152"/>
    <col min="9217" max="9217" width="5.125" style="152" bestFit="1" customWidth="1"/>
    <col min="9218" max="9218" width="23.875" style="152" bestFit="1" customWidth="1"/>
    <col min="9219" max="9219" width="60.625" style="152" customWidth="1"/>
    <col min="9220" max="9220" width="16.5" style="152" customWidth="1"/>
    <col min="9221" max="9221" width="51.625" style="152" customWidth="1"/>
    <col min="9222" max="9222" width="36" style="152" customWidth="1"/>
    <col min="9223" max="9472" width="9" style="152"/>
    <col min="9473" max="9473" width="5.125" style="152" bestFit="1" customWidth="1"/>
    <col min="9474" max="9474" width="23.875" style="152" bestFit="1" customWidth="1"/>
    <col min="9475" max="9475" width="60.625" style="152" customWidth="1"/>
    <col min="9476" max="9476" width="16.5" style="152" customWidth="1"/>
    <col min="9477" max="9477" width="51.625" style="152" customWidth="1"/>
    <col min="9478" max="9478" width="36" style="152" customWidth="1"/>
    <col min="9479" max="9728" width="9" style="152"/>
    <col min="9729" max="9729" width="5.125" style="152" bestFit="1" customWidth="1"/>
    <col min="9730" max="9730" width="23.875" style="152" bestFit="1" customWidth="1"/>
    <col min="9731" max="9731" width="60.625" style="152" customWidth="1"/>
    <col min="9732" max="9732" width="16.5" style="152" customWidth="1"/>
    <col min="9733" max="9733" width="51.625" style="152" customWidth="1"/>
    <col min="9734" max="9734" width="36" style="152" customWidth="1"/>
    <col min="9735" max="9984" width="9" style="152"/>
    <col min="9985" max="9985" width="5.125" style="152" bestFit="1" customWidth="1"/>
    <col min="9986" max="9986" width="23.875" style="152" bestFit="1" customWidth="1"/>
    <col min="9987" max="9987" width="60.625" style="152" customWidth="1"/>
    <col min="9988" max="9988" width="16.5" style="152" customWidth="1"/>
    <col min="9989" max="9989" width="51.625" style="152" customWidth="1"/>
    <col min="9990" max="9990" width="36" style="152" customWidth="1"/>
    <col min="9991" max="10240" width="9" style="152"/>
    <col min="10241" max="10241" width="5.125" style="152" bestFit="1" customWidth="1"/>
    <col min="10242" max="10242" width="23.875" style="152" bestFit="1" customWidth="1"/>
    <col min="10243" max="10243" width="60.625" style="152" customWidth="1"/>
    <col min="10244" max="10244" width="16.5" style="152" customWidth="1"/>
    <col min="10245" max="10245" width="51.625" style="152" customWidth="1"/>
    <col min="10246" max="10246" width="36" style="152" customWidth="1"/>
    <col min="10247" max="10496" width="9" style="152"/>
    <col min="10497" max="10497" width="5.125" style="152" bestFit="1" customWidth="1"/>
    <col min="10498" max="10498" width="23.875" style="152" bestFit="1" customWidth="1"/>
    <col min="10499" max="10499" width="60.625" style="152" customWidth="1"/>
    <col min="10500" max="10500" width="16.5" style="152" customWidth="1"/>
    <col min="10501" max="10501" width="51.625" style="152" customWidth="1"/>
    <col min="10502" max="10502" width="36" style="152" customWidth="1"/>
    <col min="10503" max="10752" width="9" style="152"/>
    <col min="10753" max="10753" width="5.125" style="152" bestFit="1" customWidth="1"/>
    <col min="10754" max="10754" width="23.875" style="152" bestFit="1" customWidth="1"/>
    <col min="10755" max="10755" width="60.625" style="152" customWidth="1"/>
    <col min="10756" max="10756" width="16.5" style="152" customWidth="1"/>
    <col min="10757" max="10757" width="51.625" style="152" customWidth="1"/>
    <col min="10758" max="10758" width="36" style="152" customWidth="1"/>
    <col min="10759" max="11008" width="9" style="152"/>
    <col min="11009" max="11009" width="5.125" style="152" bestFit="1" customWidth="1"/>
    <col min="11010" max="11010" width="23.875" style="152" bestFit="1" customWidth="1"/>
    <col min="11011" max="11011" width="60.625" style="152" customWidth="1"/>
    <col min="11012" max="11012" width="16.5" style="152" customWidth="1"/>
    <col min="11013" max="11013" width="51.625" style="152" customWidth="1"/>
    <col min="11014" max="11014" width="36" style="152" customWidth="1"/>
    <col min="11015" max="11264" width="9" style="152"/>
    <col min="11265" max="11265" width="5.125" style="152" bestFit="1" customWidth="1"/>
    <col min="11266" max="11266" width="23.875" style="152" bestFit="1" customWidth="1"/>
    <col min="11267" max="11267" width="60.625" style="152" customWidth="1"/>
    <col min="11268" max="11268" width="16.5" style="152" customWidth="1"/>
    <col min="11269" max="11269" width="51.625" style="152" customWidth="1"/>
    <col min="11270" max="11270" width="36" style="152" customWidth="1"/>
    <col min="11271" max="11520" width="9" style="152"/>
    <col min="11521" max="11521" width="5.125" style="152" bestFit="1" customWidth="1"/>
    <col min="11522" max="11522" width="23.875" style="152" bestFit="1" customWidth="1"/>
    <col min="11523" max="11523" width="60.625" style="152" customWidth="1"/>
    <col min="11524" max="11524" width="16.5" style="152" customWidth="1"/>
    <col min="11525" max="11525" width="51.625" style="152" customWidth="1"/>
    <col min="11526" max="11526" width="36" style="152" customWidth="1"/>
    <col min="11527" max="11776" width="9" style="152"/>
    <col min="11777" max="11777" width="5.125" style="152" bestFit="1" customWidth="1"/>
    <col min="11778" max="11778" width="23.875" style="152" bestFit="1" customWidth="1"/>
    <col min="11779" max="11779" width="60.625" style="152" customWidth="1"/>
    <col min="11780" max="11780" width="16.5" style="152" customWidth="1"/>
    <col min="11781" max="11781" width="51.625" style="152" customWidth="1"/>
    <col min="11782" max="11782" width="36" style="152" customWidth="1"/>
    <col min="11783" max="12032" width="9" style="152"/>
    <col min="12033" max="12033" width="5.125" style="152" bestFit="1" customWidth="1"/>
    <col min="12034" max="12034" width="23.875" style="152" bestFit="1" customWidth="1"/>
    <col min="12035" max="12035" width="60.625" style="152" customWidth="1"/>
    <col min="12036" max="12036" width="16.5" style="152" customWidth="1"/>
    <col min="12037" max="12037" width="51.625" style="152" customWidth="1"/>
    <col min="12038" max="12038" width="36" style="152" customWidth="1"/>
    <col min="12039" max="12288" width="9" style="152"/>
    <col min="12289" max="12289" width="5.125" style="152" bestFit="1" customWidth="1"/>
    <col min="12290" max="12290" width="23.875" style="152" bestFit="1" customWidth="1"/>
    <col min="12291" max="12291" width="60.625" style="152" customWidth="1"/>
    <col min="12292" max="12292" width="16.5" style="152" customWidth="1"/>
    <col min="12293" max="12293" width="51.625" style="152" customWidth="1"/>
    <col min="12294" max="12294" width="36" style="152" customWidth="1"/>
    <col min="12295" max="12544" width="9" style="152"/>
    <col min="12545" max="12545" width="5.125" style="152" bestFit="1" customWidth="1"/>
    <col min="12546" max="12546" width="23.875" style="152" bestFit="1" customWidth="1"/>
    <col min="12547" max="12547" width="60.625" style="152" customWidth="1"/>
    <col min="12548" max="12548" width="16.5" style="152" customWidth="1"/>
    <col min="12549" max="12549" width="51.625" style="152" customWidth="1"/>
    <col min="12550" max="12550" width="36" style="152" customWidth="1"/>
    <col min="12551" max="12800" width="9" style="152"/>
    <col min="12801" max="12801" width="5.125" style="152" bestFit="1" customWidth="1"/>
    <col min="12802" max="12802" width="23.875" style="152" bestFit="1" customWidth="1"/>
    <col min="12803" max="12803" width="60.625" style="152" customWidth="1"/>
    <col min="12804" max="12804" width="16.5" style="152" customWidth="1"/>
    <col min="12805" max="12805" width="51.625" style="152" customWidth="1"/>
    <col min="12806" max="12806" width="36" style="152" customWidth="1"/>
    <col min="12807" max="13056" width="9" style="152"/>
    <col min="13057" max="13057" width="5.125" style="152" bestFit="1" customWidth="1"/>
    <col min="13058" max="13058" width="23.875" style="152" bestFit="1" customWidth="1"/>
    <col min="13059" max="13059" width="60.625" style="152" customWidth="1"/>
    <col min="13060" max="13060" width="16.5" style="152" customWidth="1"/>
    <col min="13061" max="13061" width="51.625" style="152" customWidth="1"/>
    <col min="13062" max="13062" width="36" style="152" customWidth="1"/>
    <col min="13063" max="13312" width="9" style="152"/>
    <col min="13313" max="13313" width="5.125" style="152" bestFit="1" customWidth="1"/>
    <col min="13314" max="13314" width="23.875" style="152" bestFit="1" customWidth="1"/>
    <col min="13315" max="13315" width="60.625" style="152" customWidth="1"/>
    <col min="13316" max="13316" width="16.5" style="152" customWidth="1"/>
    <col min="13317" max="13317" width="51.625" style="152" customWidth="1"/>
    <col min="13318" max="13318" width="36" style="152" customWidth="1"/>
    <col min="13319" max="13568" width="9" style="152"/>
    <col min="13569" max="13569" width="5.125" style="152" bestFit="1" customWidth="1"/>
    <col min="13570" max="13570" width="23.875" style="152" bestFit="1" customWidth="1"/>
    <col min="13571" max="13571" width="60.625" style="152" customWidth="1"/>
    <col min="13572" max="13572" width="16.5" style="152" customWidth="1"/>
    <col min="13573" max="13573" width="51.625" style="152" customWidth="1"/>
    <col min="13574" max="13574" width="36" style="152" customWidth="1"/>
    <col min="13575" max="13824" width="9" style="152"/>
    <col min="13825" max="13825" width="5.125" style="152" bestFit="1" customWidth="1"/>
    <col min="13826" max="13826" width="23.875" style="152" bestFit="1" customWidth="1"/>
    <col min="13827" max="13827" width="60.625" style="152" customWidth="1"/>
    <col min="13828" max="13828" width="16.5" style="152" customWidth="1"/>
    <col min="13829" max="13829" width="51.625" style="152" customWidth="1"/>
    <col min="13830" max="13830" width="36" style="152" customWidth="1"/>
    <col min="13831" max="14080" width="9" style="152"/>
    <col min="14081" max="14081" width="5.125" style="152" bestFit="1" customWidth="1"/>
    <col min="14082" max="14082" width="23.875" style="152" bestFit="1" customWidth="1"/>
    <col min="14083" max="14083" width="60.625" style="152" customWidth="1"/>
    <col min="14084" max="14084" width="16.5" style="152" customWidth="1"/>
    <col min="14085" max="14085" width="51.625" style="152" customWidth="1"/>
    <col min="14086" max="14086" width="36" style="152" customWidth="1"/>
    <col min="14087" max="14336" width="9" style="152"/>
    <col min="14337" max="14337" width="5.125" style="152" bestFit="1" customWidth="1"/>
    <col min="14338" max="14338" width="23.875" style="152" bestFit="1" customWidth="1"/>
    <col min="14339" max="14339" width="60.625" style="152" customWidth="1"/>
    <col min="14340" max="14340" width="16.5" style="152" customWidth="1"/>
    <col min="14341" max="14341" width="51.625" style="152" customWidth="1"/>
    <col min="14342" max="14342" width="36" style="152" customWidth="1"/>
    <col min="14343" max="14592" width="9" style="152"/>
    <col min="14593" max="14593" width="5.125" style="152" bestFit="1" customWidth="1"/>
    <col min="14594" max="14594" width="23.875" style="152" bestFit="1" customWidth="1"/>
    <col min="14595" max="14595" width="60.625" style="152" customWidth="1"/>
    <col min="14596" max="14596" width="16.5" style="152" customWidth="1"/>
    <col min="14597" max="14597" width="51.625" style="152" customWidth="1"/>
    <col min="14598" max="14598" width="36" style="152" customWidth="1"/>
    <col min="14599" max="14848" width="9" style="152"/>
    <col min="14849" max="14849" width="5.125" style="152" bestFit="1" customWidth="1"/>
    <col min="14850" max="14850" width="23.875" style="152" bestFit="1" customWidth="1"/>
    <col min="14851" max="14851" width="60.625" style="152" customWidth="1"/>
    <col min="14852" max="14852" width="16.5" style="152" customWidth="1"/>
    <col min="14853" max="14853" width="51.625" style="152" customWidth="1"/>
    <col min="14854" max="14854" width="36" style="152" customWidth="1"/>
    <col min="14855" max="15104" width="9" style="152"/>
    <col min="15105" max="15105" width="5.125" style="152" bestFit="1" customWidth="1"/>
    <col min="15106" max="15106" width="23.875" style="152" bestFit="1" customWidth="1"/>
    <col min="15107" max="15107" width="60.625" style="152" customWidth="1"/>
    <col min="15108" max="15108" width="16.5" style="152" customWidth="1"/>
    <col min="15109" max="15109" width="51.625" style="152" customWidth="1"/>
    <col min="15110" max="15110" width="36" style="152" customWidth="1"/>
    <col min="15111" max="15360" width="9" style="152"/>
    <col min="15361" max="15361" width="5.125" style="152" bestFit="1" customWidth="1"/>
    <col min="15362" max="15362" width="23.875" style="152" bestFit="1" customWidth="1"/>
    <col min="15363" max="15363" width="60.625" style="152" customWidth="1"/>
    <col min="15364" max="15364" width="16.5" style="152" customWidth="1"/>
    <col min="15365" max="15365" width="51.625" style="152" customWidth="1"/>
    <col min="15366" max="15366" width="36" style="152" customWidth="1"/>
    <col min="15367" max="15616" width="9" style="152"/>
    <col min="15617" max="15617" width="5.125" style="152" bestFit="1" customWidth="1"/>
    <col min="15618" max="15618" width="23.875" style="152" bestFit="1" customWidth="1"/>
    <col min="15619" max="15619" width="60.625" style="152" customWidth="1"/>
    <col min="15620" max="15620" width="16.5" style="152" customWidth="1"/>
    <col min="15621" max="15621" width="51.625" style="152" customWidth="1"/>
    <col min="15622" max="15622" width="36" style="152" customWidth="1"/>
    <col min="15623" max="15872" width="9" style="152"/>
    <col min="15873" max="15873" width="5.125" style="152" bestFit="1" customWidth="1"/>
    <col min="15874" max="15874" width="23.875" style="152" bestFit="1" customWidth="1"/>
    <col min="15875" max="15875" width="60.625" style="152" customWidth="1"/>
    <col min="15876" max="15876" width="16.5" style="152" customWidth="1"/>
    <col min="15877" max="15877" width="51.625" style="152" customWidth="1"/>
    <col min="15878" max="15878" width="36" style="152" customWidth="1"/>
    <col min="15879" max="16128" width="9" style="152"/>
    <col min="16129" max="16129" width="5.125" style="152" bestFit="1" customWidth="1"/>
    <col min="16130" max="16130" width="23.875" style="152" bestFit="1" customWidth="1"/>
    <col min="16131" max="16131" width="60.625" style="152" customWidth="1"/>
    <col min="16132" max="16132" width="16.5" style="152" customWidth="1"/>
    <col min="16133" max="16133" width="51.625" style="152" customWidth="1"/>
    <col min="16134" max="16134" width="36" style="152" customWidth="1"/>
    <col min="16135" max="16384" width="9" style="152"/>
  </cols>
  <sheetData>
    <row r="1" spans="1:7" s="178" customFormat="1" ht="17.100000000000001" customHeight="1" x14ac:dyDescent="0.4">
      <c r="A1" s="195" t="s">
        <v>657</v>
      </c>
      <c r="B1" s="175"/>
      <c r="C1" s="176"/>
      <c r="D1" s="176"/>
      <c r="E1" s="175"/>
      <c r="F1" s="175"/>
      <c r="G1" s="177"/>
    </row>
    <row r="2" spans="1:7" s="178" customFormat="1" ht="17.100000000000001" customHeight="1" x14ac:dyDescent="0.4">
      <c r="A2" s="540" t="s">
        <v>658</v>
      </c>
      <c r="B2" s="540"/>
      <c r="C2" s="540"/>
      <c r="D2" s="540"/>
      <c r="E2" s="540"/>
      <c r="F2" s="175"/>
      <c r="G2" s="177"/>
    </row>
    <row r="3" spans="1:7" s="178" customFormat="1" ht="17.100000000000001" customHeight="1" x14ac:dyDescent="0.4">
      <c r="A3" s="197"/>
      <c r="B3" s="197"/>
      <c r="C3" s="197"/>
      <c r="D3" s="197"/>
      <c r="E3" s="197"/>
      <c r="F3" s="175"/>
      <c r="G3" s="177"/>
    </row>
    <row r="4" spans="1:7" s="178" customFormat="1" ht="17.100000000000001" customHeight="1" x14ac:dyDescent="0.4">
      <c r="A4" s="175" t="s">
        <v>481</v>
      </c>
      <c r="B4" s="175"/>
      <c r="C4" s="179"/>
      <c r="D4" s="177"/>
      <c r="E4" s="175"/>
      <c r="F4" s="175"/>
      <c r="G4" s="177"/>
    </row>
    <row r="5" spans="1:7" s="178" customFormat="1" ht="17.100000000000001" customHeight="1" x14ac:dyDescent="0.4">
      <c r="A5" s="175" t="s">
        <v>482</v>
      </c>
      <c r="B5" s="175"/>
      <c r="C5" s="179"/>
      <c r="D5" s="177"/>
      <c r="E5" s="175"/>
      <c r="F5" s="175"/>
      <c r="G5" s="177"/>
    </row>
    <row r="6" spans="1:7" s="178" customFormat="1" ht="7.5" customHeight="1" x14ac:dyDescent="0.4">
      <c r="A6" s="175"/>
      <c r="B6" s="180"/>
      <c r="C6" s="179"/>
      <c r="D6" s="177"/>
      <c r="E6" s="180"/>
      <c r="F6" s="181"/>
      <c r="G6" s="177"/>
    </row>
    <row r="7" spans="1:7" s="150" customFormat="1" ht="16.5" customHeight="1" x14ac:dyDescent="0.15">
      <c r="A7" s="158"/>
      <c r="B7" s="149" t="s">
        <v>323</v>
      </c>
      <c r="C7" s="182" t="s">
        <v>480</v>
      </c>
      <c r="D7" s="149" t="s">
        <v>324</v>
      </c>
      <c r="E7" s="166" t="s">
        <v>325</v>
      </c>
    </row>
    <row r="8" spans="1:7" s="150" customFormat="1" ht="16.5" customHeight="1" x14ac:dyDescent="0.15">
      <c r="A8" s="542" t="s">
        <v>464</v>
      </c>
      <c r="B8" s="159">
        <v>101</v>
      </c>
      <c r="C8" s="183"/>
      <c r="D8" s="187" t="s">
        <v>82</v>
      </c>
      <c r="E8" s="167" t="s">
        <v>326</v>
      </c>
    </row>
    <row r="9" spans="1:7" s="150" customFormat="1" ht="16.5" customHeight="1" x14ac:dyDescent="0.15">
      <c r="A9" s="542"/>
      <c r="B9" s="161">
        <v>102</v>
      </c>
      <c r="C9" s="184"/>
      <c r="D9" s="188" t="s">
        <v>84</v>
      </c>
      <c r="E9" s="168" t="s">
        <v>327</v>
      </c>
    </row>
    <row r="10" spans="1:7" s="150" customFormat="1" ht="16.5" customHeight="1" x14ac:dyDescent="0.15">
      <c r="A10" s="542"/>
      <c r="B10" s="161">
        <v>103</v>
      </c>
      <c r="C10" s="184"/>
      <c r="D10" s="188" t="s">
        <v>328</v>
      </c>
      <c r="E10" s="168" t="s">
        <v>329</v>
      </c>
    </row>
    <row r="11" spans="1:7" s="150" customFormat="1" ht="16.5" customHeight="1" x14ac:dyDescent="0.15">
      <c r="A11" s="542"/>
      <c r="B11" s="161">
        <v>104</v>
      </c>
      <c r="C11" s="184"/>
      <c r="D11" s="188" t="s">
        <v>88</v>
      </c>
      <c r="E11" s="168" t="s">
        <v>330</v>
      </c>
    </row>
    <row r="12" spans="1:7" s="150" customFormat="1" ht="16.5" customHeight="1" x14ac:dyDescent="0.15">
      <c r="A12" s="542"/>
      <c r="B12" s="161">
        <v>105</v>
      </c>
      <c r="C12" s="184"/>
      <c r="D12" s="188" t="s">
        <v>90</v>
      </c>
      <c r="E12" s="168" t="s">
        <v>331</v>
      </c>
    </row>
    <row r="13" spans="1:7" s="150" customFormat="1" ht="16.5" customHeight="1" x14ac:dyDescent="0.15">
      <c r="A13" s="542"/>
      <c r="B13" s="161">
        <v>106</v>
      </c>
      <c r="C13" s="184"/>
      <c r="D13" s="188" t="s">
        <v>92</v>
      </c>
      <c r="E13" s="168" t="s">
        <v>332</v>
      </c>
    </row>
    <row r="14" spans="1:7" s="150" customFormat="1" ht="16.5" customHeight="1" x14ac:dyDescent="0.15">
      <c r="A14" s="542"/>
      <c r="B14" s="161">
        <v>107</v>
      </c>
      <c r="C14" s="184"/>
      <c r="D14" s="189" t="s">
        <v>94</v>
      </c>
      <c r="E14" s="169" t="s">
        <v>333</v>
      </c>
    </row>
    <row r="15" spans="1:7" s="150" customFormat="1" ht="16.5" customHeight="1" x14ac:dyDescent="0.15">
      <c r="A15" s="542"/>
      <c r="B15" s="161">
        <v>108</v>
      </c>
      <c r="C15" s="184"/>
      <c r="D15" s="188" t="s">
        <v>96</v>
      </c>
      <c r="E15" s="168" t="s">
        <v>334</v>
      </c>
    </row>
    <row r="16" spans="1:7" s="150" customFormat="1" ht="16.5" customHeight="1" x14ac:dyDescent="0.15">
      <c r="A16" s="542"/>
      <c r="B16" s="161">
        <v>109</v>
      </c>
      <c r="C16" s="184"/>
      <c r="D16" s="188" t="s">
        <v>98</v>
      </c>
      <c r="E16" s="168" t="s">
        <v>335</v>
      </c>
    </row>
    <row r="17" spans="1:5" s="151" customFormat="1" ht="16.5" customHeight="1" x14ac:dyDescent="0.15">
      <c r="A17" s="542"/>
      <c r="B17" s="161">
        <v>110</v>
      </c>
      <c r="C17" s="184"/>
      <c r="D17" s="189" t="s">
        <v>100</v>
      </c>
      <c r="E17" s="169" t="s">
        <v>336</v>
      </c>
    </row>
    <row r="18" spans="1:5" s="150" customFormat="1" ht="16.5" customHeight="1" x14ac:dyDescent="0.15">
      <c r="A18" s="542"/>
      <c r="B18" s="161">
        <v>111</v>
      </c>
      <c r="C18" s="184"/>
      <c r="D18" s="188" t="s">
        <v>337</v>
      </c>
      <c r="E18" s="168" t="s">
        <v>338</v>
      </c>
    </row>
    <row r="19" spans="1:5" s="150" customFormat="1" ht="16.5" customHeight="1" x14ac:dyDescent="0.15">
      <c r="A19" s="542"/>
      <c r="B19" s="161">
        <v>112</v>
      </c>
      <c r="C19" s="184"/>
      <c r="D19" s="188" t="s">
        <v>339</v>
      </c>
      <c r="E19" s="168" t="s">
        <v>340</v>
      </c>
    </row>
    <row r="20" spans="1:5" s="150" customFormat="1" ht="16.5" customHeight="1" x14ac:dyDescent="0.15">
      <c r="A20" s="542"/>
      <c r="B20" s="160">
        <v>113</v>
      </c>
      <c r="C20" s="185"/>
      <c r="D20" s="190" t="s">
        <v>106</v>
      </c>
      <c r="E20" s="324" t="s">
        <v>341</v>
      </c>
    </row>
    <row r="21" spans="1:5" s="150" customFormat="1" ht="16.5" customHeight="1" x14ac:dyDescent="0.15">
      <c r="A21" s="541" t="s">
        <v>465</v>
      </c>
      <c r="B21" s="159">
        <v>114</v>
      </c>
      <c r="C21" s="183"/>
      <c r="D21" s="187" t="s">
        <v>108</v>
      </c>
      <c r="E21" s="167" t="s">
        <v>342</v>
      </c>
    </row>
    <row r="22" spans="1:5" s="150" customFormat="1" ht="16.5" customHeight="1" x14ac:dyDescent="0.15">
      <c r="A22" s="541"/>
      <c r="B22" s="161">
        <v>115</v>
      </c>
      <c r="C22" s="184"/>
      <c r="D22" s="188" t="s">
        <v>110</v>
      </c>
      <c r="E22" s="168" t="s">
        <v>343</v>
      </c>
    </row>
    <row r="23" spans="1:5" s="150" customFormat="1" ht="16.5" customHeight="1" x14ac:dyDescent="0.15">
      <c r="A23" s="541"/>
      <c r="B23" s="161">
        <v>116</v>
      </c>
      <c r="C23" s="184"/>
      <c r="D23" s="188" t="s">
        <v>112</v>
      </c>
      <c r="E23" s="168" t="s">
        <v>344</v>
      </c>
    </row>
    <row r="24" spans="1:5" s="150" customFormat="1" ht="16.5" customHeight="1" x14ac:dyDescent="0.15">
      <c r="A24" s="541"/>
      <c r="B24" s="161">
        <v>117</v>
      </c>
      <c r="C24" s="184"/>
      <c r="D24" s="188" t="s">
        <v>114</v>
      </c>
      <c r="E24" s="168" t="s">
        <v>345</v>
      </c>
    </row>
    <row r="25" spans="1:5" s="150" customFormat="1" ht="16.5" customHeight="1" x14ac:dyDescent="0.15">
      <c r="A25" s="541"/>
      <c r="B25" s="161">
        <v>118</v>
      </c>
      <c r="C25" s="184"/>
      <c r="D25" s="188" t="s">
        <v>116</v>
      </c>
      <c r="E25" s="168" t="s">
        <v>346</v>
      </c>
    </row>
    <row r="26" spans="1:5" s="150" customFormat="1" ht="16.5" customHeight="1" x14ac:dyDescent="0.15">
      <c r="A26" s="541"/>
      <c r="B26" s="161">
        <v>119</v>
      </c>
      <c r="C26" s="184"/>
      <c r="D26" s="188" t="s">
        <v>347</v>
      </c>
      <c r="E26" s="168" t="s">
        <v>348</v>
      </c>
    </row>
    <row r="27" spans="1:5" s="150" customFormat="1" ht="16.5" customHeight="1" x14ac:dyDescent="0.15">
      <c r="A27" s="541"/>
      <c r="B27" s="160">
        <v>120</v>
      </c>
      <c r="C27" s="185"/>
      <c r="D27" s="190" t="s">
        <v>349</v>
      </c>
      <c r="E27" s="170" t="s">
        <v>350</v>
      </c>
    </row>
    <row r="28" spans="1:5" s="150" customFormat="1" ht="16.5" customHeight="1" x14ac:dyDescent="0.15">
      <c r="A28" s="541" t="s">
        <v>466</v>
      </c>
      <c r="B28" s="159">
        <v>121</v>
      </c>
      <c r="C28" s="183"/>
      <c r="D28" s="187" t="s">
        <v>351</v>
      </c>
      <c r="E28" s="167" t="s">
        <v>352</v>
      </c>
    </row>
    <row r="29" spans="1:5" s="150" customFormat="1" ht="16.5" customHeight="1" x14ac:dyDescent="0.15">
      <c r="A29" s="541"/>
      <c r="B29" s="161">
        <v>122</v>
      </c>
      <c r="C29" s="184"/>
      <c r="D29" s="188" t="s">
        <v>353</v>
      </c>
      <c r="E29" s="168" t="s">
        <v>354</v>
      </c>
    </row>
    <row r="30" spans="1:5" s="150" customFormat="1" ht="16.5" customHeight="1" x14ac:dyDescent="0.15">
      <c r="A30" s="541"/>
      <c r="B30" s="160">
        <v>123</v>
      </c>
      <c r="C30" s="185"/>
      <c r="D30" s="190" t="s">
        <v>355</v>
      </c>
      <c r="E30" s="170" t="s">
        <v>356</v>
      </c>
    </row>
    <row r="31" spans="1:5" s="150" customFormat="1" ht="16.5" customHeight="1" x14ac:dyDescent="0.15">
      <c r="A31" s="542" t="s">
        <v>467</v>
      </c>
      <c r="B31" s="162">
        <v>124</v>
      </c>
      <c r="C31" s="183"/>
      <c r="D31" s="191" t="s">
        <v>122</v>
      </c>
      <c r="E31" s="171" t="s">
        <v>357</v>
      </c>
    </row>
    <row r="32" spans="1:5" s="150" customFormat="1" ht="16.5" customHeight="1" x14ac:dyDescent="0.15">
      <c r="A32" s="542"/>
      <c r="B32" s="164">
        <v>125</v>
      </c>
      <c r="C32" s="184"/>
      <c r="D32" s="189" t="s">
        <v>123</v>
      </c>
      <c r="E32" s="169" t="s">
        <v>358</v>
      </c>
    </row>
    <row r="33" spans="1:5" s="150" customFormat="1" ht="16.5" customHeight="1" x14ac:dyDescent="0.15">
      <c r="A33" s="542"/>
      <c r="B33" s="164">
        <v>126</v>
      </c>
      <c r="C33" s="184"/>
      <c r="D33" s="189" t="s">
        <v>124</v>
      </c>
      <c r="E33" s="169" t="s">
        <v>359</v>
      </c>
    </row>
    <row r="34" spans="1:5" s="150" customFormat="1" ht="16.5" customHeight="1" x14ac:dyDescent="0.15">
      <c r="A34" s="542"/>
      <c r="B34" s="164">
        <v>127</v>
      </c>
      <c r="C34" s="184"/>
      <c r="D34" s="189" t="s">
        <v>125</v>
      </c>
      <c r="E34" s="169" t="s">
        <v>360</v>
      </c>
    </row>
    <row r="35" spans="1:5" s="150" customFormat="1" ht="16.5" customHeight="1" x14ac:dyDescent="0.15">
      <c r="A35" s="542"/>
      <c r="B35" s="164">
        <v>128</v>
      </c>
      <c r="C35" s="184"/>
      <c r="D35" s="189" t="s">
        <v>361</v>
      </c>
      <c r="E35" s="169" t="s">
        <v>362</v>
      </c>
    </row>
    <row r="36" spans="1:5" s="150" customFormat="1" ht="16.5" customHeight="1" x14ac:dyDescent="0.15">
      <c r="A36" s="542"/>
      <c r="B36" s="163">
        <v>129</v>
      </c>
      <c r="C36" s="185"/>
      <c r="D36" s="192" t="s">
        <v>363</v>
      </c>
      <c r="E36" s="172" t="s">
        <v>364</v>
      </c>
    </row>
    <row r="37" spans="1:5" s="150" customFormat="1" ht="16.5" customHeight="1" x14ac:dyDescent="0.15">
      <c r="A37" s="542" t="s">
        <v>468</v>
      </c>
      <c r="B37" s="159">
        <v>130</v>
      </c>
      <c r="C37" s="183"/>
      <c r="D37" s="187" t="s">
        <v>85</v>
      </c>
      <c r="E37" s="167" t="s">
        <v>365</v>
      </c>
    </row>
    <row r="38" spans="1:5" s="150" customFormat="1" ht="16.5" customHeight="1" x14ac:dyDescent="0.15">
      <c r="A38" s="542"/>
      <c r="B38" s="161">
        <v>131</v>
      </c>
      <c r="C38" s="184"/>
      <c r="D38" s="188" t="s">
        <v>366</v>
      </c>
      <c r="E38" s="168" t="s">
        <v>367</v>
      </c>
    </row>
    <row r="39" spans="1:5" s="150" customFormat="1" ht="16.5" customHeight="1" x14ac:dyDescent="0.15">
      <c r="A39" s="542"/>
      <c r="B39" s="161">
        <v>132</v>
      </c>
      <c r="C39" s="184"/>
      <c r="D39" s="188" t="s">
        <v>129</v>
      </c>
      <c r="E39" s="168" t="s">
        <v>368</v>
      </c>
    </row>
    <row r="40" spans="1:5" s="150" customFormat="1" ht="16.5" customHeight="1" x14ac:dyDescent="0.15">
      <c r="A40" s="542"/>
      <c r="B40" s="161">
        <v>133</v>
      </c>
      <c r="C40" s="184"/>
      <c r="D40" s="188" t="s">
        <v>130</v>
      </c>
      <c r="E40" s="168" t="s">
        <v>369</v>
      </c>
    </row>
    <row r="41" spans="1:5" s="150" customFormat="1" ht="16.5" customHeight="1" x14ac:dyDescent="0.15">
      <c r="A41" s="542"/>
      <c r="B41" s="161">
        <v>134</v>
      </c>
      <c r="C41" s="184"/>
      <c r="D41" s="188" t="s">
        <v>131</v>
      </c>
      <c r="E41" s="168" t="s">
        <v>370</v>
      </c>
    </row>
    <row r="42" spans="1:5" s="150" customFormat="1" ht="16.5" customHeight="1" x14ac:dyDescent="0.15">
      <c r="A42" s="542"/>
      <c r="B42" s="161">
        <v>135</v>
      </c>
      <c r="C42" s="184"/>
      <c r="D42" s="188" t="s">
        <v>132</v>
      </c>
      <c r="E42" s="168" t="s">
        <v>371</v>
      </c>
    </row>
    <row r="43" spans="1:5" s="150" customFormat="1" ht="16.5" customHeight="1" x14ac:dyDescent="0.15">
      <c r="A43" s="542"/>
      <c r="B43" s="161">
        <v>136</v>
      </c>
      <c r="C43" s="184"/>
      <c r="D43" s="188" t="s">
        <v>133</v>
      </c>
      <c r="E43" s="168" t="s">
        <v>372</v>
      </c>
    </row>
    <row r="44" spans="1:5" s="150" customFormat="1" ht="16.5" customHeight="1" x14ac:dyDescent="0.15">
      <c r="A44" s="542"/>
      <c r="B44" s="161">
        <v>137</v>
      </c>
      <c r="C44" s="184"/>
      <c r="D44" s="188" t="s">
        <v>134</v>
      </c>
      <c r="E44" s="168" t="s">
        <v>373</v>
      </c>
    </row>
    <row r="45" spans="1:5" s="150" customFormat="1" ht="16.5" customHeight="1" x14ac:dyDescent="0.15">
      <c r="A45" s="542"/>
      <c r="B45" s="161">
        <v>138</v>
      </c>
      <c r="C45" s="184"/>
      <c r="D45" s="188" t="s">
        <v>135</v>
      </c>
      <c r="E45" s="168" t="s">
        <v>374</v>
      </c>
    </row>
    <row r="46" spans="1:5" s="150" customFormat="1" ht="16.5" customHeight="1" x14ac:dyDescent="0.15">
      <c r="A46" s="542"/>
      <c r="B46" s="161">
        <v>139</v>
      </c>
      <c r="C46" s="184"/>
      <c r="D46" s="188" t="s">
        <v>136</v>
      </c>
      <c r="E46" s="168" t="s">
        <v>375</v>
      </c>
    </row>
    <row r="47" spans="1:5" s="150" customFormat="1" ht="16.5" customHeight="1" x14ac:dyDescent="0.15">
      <c r="A47" s="542"/>
      <c r="B47" s="160">
        <v>140</v>
      </c>
      <c r="C47" s="185"/>
      <c r="D47" s="190" t="s">
        <v>137</v>
      </c>
      <c r="E47" s="170" t="s">
        <v>376</v>
      </c>
    </row>
    <row r="48" spans="1:5" s="150" customFormat="1" ht="16.5" customHeight="1" x14ac:dyDescent="0.15">
      <c r="A48" s="542" t="s">
        <v>469</v>
      </c>
      <c r="B48" s="159">
        <v>141</v>
      </c>
      <c r="C48" s="183"/>
      <c r="D48" s="187" t="s">
        <v>138</v>
      </c>
      <c r="E48" s="167" t="s">
        <v>377</v>
      </c>
    </row>
    <row r="49" spans="1:5" s="150" customFormat="1" ht="16.5" customHeight="1" x14ac:dyDescent="0.15">
      <c r="A49" s="542"/>
      <c r="B49" s="161">
        <v>142</v>
      </c>
      <c r="C49" s="184"/>
      <c r="D49" s="188" t="s">
        <v>139</v>
      </c>
      <c r="E49" s="168" t="s">
        <v>139</v>
      </c>
    </row>
    <row r="50" spans="1:5" s="150" customFormat="1" ht="16.5" customHeight="1" x14ac:dyDescent="0.15">
      <c r="A50" s="542"/>
      <c r="B50" s="161">
        <v>143</v>
      </c>
      <c r="C50" s="184"/>
      <c r="D50" s="188" t="s">
        <v>140</v>
      </c>
      <c r="E50" s="168" t="s">
        <v>378</v>
      </c>
    </row>
    <row r="51" spans="1:5" s="150" customFormat="1" ht="16.5" customHeight="1" x14ac:dyDescent="0.15">
      <c r="A51" s="542"/>
      <c r="B51" s="160">
        <v>144</v>
      </c>
      <c r="C51" s="185"/>
      <c r="D51" s="192" t="s">
        <v>379</v>
      </c>
      <c r="E51" s="322" t="s">
        <v>380</v>
      </c>
    </row>
    <row r="52" spans="1:5" s="150" customFormat="1" ht="16.5" customHeight="1" x14ac:dyDescent="0.15">
      <c r="A52" s="541" t="s">
        <v>470</v>
      </c>
      <c r="B52" s="159">
        <v>145</v>
      </c>
      <c r="C52" s="183"/>
      <c r="D52" s="187" t="s">
        <v>142</v>
      </c>
      <c r="E52" s="167" t="s">
        <v>381</v>
      </c>
    </row>
    <row r="53" spans="1:5" s="150" customFormat="1" ht="16.5" customHeight="1" x14ac:dyDescent="0.15">
      <c r="A53" s="541"/>
      <c r="B53" s="161">
        <v>146</v>
      </c>
      <c r="C53" s="184"/>
      <c r="D53" s="188" t="s">
        <v>143</v>
      </c>
      <c r="E53" s="168" t="s">
        <v>382</v>
      </c>
    </row>
    <row r="54" spans="1:5" s="150" customFormat="1" ht="16.5" customHeight="1" x14ac:dyDescent="0.15">
      <c r="A54" s="541"/>
      <c r="B54" s="160">
        <v>147</v>
      </c>
      <c r="C54" s="185"/>
      <c r="D54" s="190" t="s">
        <v>383</v>
      </c>
      <c r="E54" s="170" t="s">
        <v>384</v>
      </c>
    </row>
    <row r="55" spans="1:5" s="150" customFormat="1" ht="16.5" customHeight="1" x14ac:dyDescent="0.15">
      <c r="A55" s="158"/>
      <c r="B55" s="149" t="s">
        <v>323</v>
      </c>
      <c r="C55" s="182" t="s">
        <v>480</v>
      </c>
      <c r="D55" s="149" t="s">
        <v>324</v>
      </c>
      <c r="E55" s="166" t="s">
        <v>325</v>
      </c>
    </row>
    <row r="56" spans="1:5" s="150" customFormat="1" ht="16.5" customHeight="1" x14ac:dyDescent="0.15">
      <c r="A56" s="541" t="s">
        <v>471</v>
      </c>
      <c r="B56" s="159">
        <v>148</v>
      </c>
      <c r="C56" s="183"/>
      <c r="D56" s="187" t="s">
        <v>145</v>
      </c>
      <c r="E56" s="167" t="s">
        <v>385</v>
      </c>
    </row>
    <row r="57" spans="1:5" s="150" customFormat="1" ht="16.5" customHeight="1" x14ac:dyDescent="0.15">
      <c r="A57" s="541"/>
      <c r="B57" s="161">
        <v>149</v>
      </c>
      <c r="C57" s="184"/>
      <c r="D57" s="188" t="s">
        <v>103</v>
      </c>
      <c r="E57" s="168" t="s">
        <v>386</v>
      </c>
    </row>
    <row r="58" spans="1:5" s="150" customFormat="1" ht="16.5" customHeight="1" x14ac:dyDescent="0.15">
      <c r="A58" s="541"/>
      <c r="B58" s="160">
        <v>150</v>
      </c>
      <c r="C58" s="185"/>
      <c r="D58" s="190" t="s">
        <v>146</v>
      </c>
      <c r="E58" s="170" t="s">
        <v>387</v>
      </c>
    </row>
    <row r="59" spans="1:5" s="150" customFormat="1" ht="16.5" customHeight="1" x14ac:dyDescent="0.15">
      <c r="A59" s="542" t="s">
        <v>472</v>
      </c>
      <c r="B59" s="159">
        <v>151</v>
      </c>
      <c r="C59" s="183"/>
      <c r="D59" s="187" t="s">
        <v>147</v>
      </c>
      <c r="E59" s="167" t="s">
        <v>388</v>
      </c>
    </row>
    <row r="60" spans="1:5" s="150" customFormat="1" ht="16.5" customHeight="1" x14ac:dyDescent="0.15">
      <c r="A60" s="542"/>
      <c r="B60" s="161">
        <v>152</v>
      </c>
      <c r="C60" s="184"/>
      <c r="D60" s="188" t="s">
        <v>148</v>
      </c>
      <c r="E60" s="168" t="s">
        <v>389</v>
      </c>
    </row>
    <row r="61" spans="1:5" s="150" customFormat="1" ht="16.5" customHeight="1" x14ac:dyDescent="0.15">
      <c r="A61" s="542"/>
      <c r="B61" s="161">
        <v>153</v>
      </c>
      <c r="C61" s="184"/>
      <c r="D61" s="188" t="s">
        <v>390</v>
      </c>
      <c r="E61" s="168" t="s">
        <v>391</v>
      </c>
    </row>
    <row r="62" spans="1:5" s="150" customFormat="1" ht="16.5" customHeight="1" x14ac:dyDescent="0.15">
      <c r="A62" s="542"/>
      <c r="B62" s="160">
        <v>154</v>
      </c>
      <c r="C62" s="185"/>
      <c r="D62" s="190" t="s">
        <v>392</v>
      </c>
      <c r="E62" s="170" t="s">
        <v>393</v>
      </c>
    </row>
    <row r="63" spans="1:5" s="150" customFormat="1" ht="16.5" customHeight="1" x14ac:dyDescent="0.15">
      <c r="A63" s="543" t="s">
        <v>473</v>
      </c>
      <c r="B63" s="159">
        <v>155</v>
      </c>
      <c r="C63" s="183"/>
      <c r="D63" s="187" t="s">
        <v>151</v>
      </c>
      <c r="E63" s="167" t="s">
        <v>394</v>
      </c>
    </row>
    <row r="64" spans="1:5" s="150" customFormat="1" ht="16.5" customHeight="1" x14ac:dyDescent="0.15">
      <c r="A64" s="543"/>
      <c r="B64" s="165">
        <v>156</v>
      </c>
      <c r="C64" s="186"/>
      <c r="D64" s="193" t="s">
        <v>152</v>
      </c>
      <c r="E64" s="173" t="s">
        <v>395</v>
      </c>
    </row>
    <row r="65" spans="1:5" s="150" customFormat="1" ht="16.5" customHeight="1" x14ac:dyDescent="0.15">
      <c r="A65" s="541" t="s">
        <v>474</v>
      </c>
      <c r="B65" s="159">
        <v>157</v>
      </c>
      <c r="C65" s="183"/>
      <c r="D65" s="187" t="s">
        <v>153</v>
      </c>
      <c r="E65" s="350" t="s">
        <v>396</v>
      </c>
    </row>
    <row r="66" spans="1:5" s="150" customFormat="1" ht="16.5" customHeight="1" x14ac:dyDescent="0.15">
      <c r="A66" s="541"/>
      <c r="B66" s="161">
        <v>158</v>
      </c>
      <c r="C66" s="184"/>
      <c r="D66" s="189" t="s">
        <v>154</v>
      </c>
      <c r="E66" s="168" t="s">
        <v>397</v>
      </c>
    </row>
    <row r="67" spans="1:5" s="150" customFormat="1" ht="16.5" customHeight="1" x14ac:dyDescent="0.15">
      <c r="A67" s="541"/>
      <c r="B67" s="161">
        <v>159</v>
      </c>
      <c r="C67" s="184"/>
      <c r="D67" s="188" t="s">
        <v>155</v>
      </c>
      <c r="E67" s="323" t="s">
        <v>398</v>
      </c>
    </row>
    <row r="68" spans="1:5" s="150" customFormat="1" ht="16.5" customHeight="1" x14ac:dyDescent="0.15">
      <c r="A68" s="541"/>
      <c r="B68" s="161">
        <v>160</v>
      </c>
      <c r="C68" s="184"/>
      <c r="D68" s="188" t="s">
        <v>399</v>
      </c>
      <c r="E68" s="168" t="s">
        <v>400</v>
      </c>
    </row>
    <row r="69" spans="1:5" s="150" customFormat="1" ht="16.5" customHeight="1" x14ac:dyDescent="0.15">
      <c r="A69" s="541"/>
      <c r="B69" s="161">
        <v>161</v>
      </c>
      <c r="C69" s="184"/>
      <c r="D69" s="188" t="s">
        <v>157</v>
      </c>
      <c r="E69" s="168" t="s">
        <v>401</v>
      </c>
    </row>
    <row r="70" spans="1:5" s="150" customFormat="1" ht="16.5" customHeight="1" x14ac:dyDescent="0.15">
      <c r="A70" s="541"/>
      <c r="B70" s="160">
        <v>162</v>
      </c>
      <c r="C70" s="185"/>
      <c r="D70" s="190" t="s">
        <v>402</v>
      </c>
      <c r="E70" s="170" t="s">
        <v>403</v>
      </c>
    </row>
    <row r="71" spans="1:5" s="150" customFormat="1" ht="16.5" customHeight="1" x14ac:dyDescent="0.15">
      <c r="A71" s="541" t="s">
        <v>475</v>
      </c>
      <c r="B71" s="159">
        <v>163</v>
      </c>
      <c r="C71" s="183"/>
      <c r="D71" s="187" t="s">
        <v>159</v>
      </c>
      <c r="E71" s="167" t="s">
        <v>404</v>
      </c>
    </row>
    <row r="72" spans="1:5" s="150" customFormat="1" ht="16.5" customHeight="1" x14ac:dyDescent="0.15">
      <c r="A72" s="541"/>
      <c r="B72" s="161">
        <v>164</v>
      </c>
      <c r="C72" s="184"/>
      <c r="D72" s="188" t="s">
        <v>160</v>
      </c>
      <c r="E72" s="168" t="s">
        <v>405</v>
      </c>
    </row>
    <row r="73" spans="1:5" s="150" customFormat="1" ht="16.5" customHeight="1" x14ac:dyDescent="0.15">
      <c r="A73" s="541"/>
      <c r="B73" s="160">
        <v>165</v>
      </c>
      <c r="C73" s="185"/>
      <c r="D73" s="190" t="s">
        <v>161</v>
      </c>
      <c r="E73" s="170" t="s">
        <v>406</v>
      </c>
    </row>
    <row r="74" spans="1:5" s="150" customFormat="1" ht="16.5" customHeight="1" x14ac:dyDescent="0.15">
      <c r="A74" s="542" t="s">
        <v>476</v>
      </c>
      <c r="B74" s="162">
        <v>166</v>
      </c>
      <c r="C74" s="183"/>
      <c r="D74" s="191" t="s">
        <v>407</v>
      </c>
      <c r="E74" s="171" t="s">
        <v>408</v>
      </c>
    </row>
    <row r="75" spans="1:5" s="150" customFormat="1" ht="16.5" customHeight="1" x14ac:dyDescent="0.15">
      <c r="A75" s="542"/>
      <c r="B75" s="164">
        <v>167</v>
      </c>
      <c r="C75" s="184"/>
      <c r="D75" s="189" t="s">
        <v>409</v>
      </c>
      <c r="E75" s="169" t="s">
        <v>410</v>
      </c>
    </row>
    <row r="76" spans="1:5" s="150" customFormat="1" ht="16.5" customHeight="1" x14ac:dyDescent="0.15">
      <c r="A76" s="542"/>
      <c r="B76" s="164">
        <v>168</v>
      </c>
      <c r="C76" s="184"/>
      <c r="D76" s="189" t="s">
        <v>164</v>
      </c>
      <c r="E76" s="169" t="s">
        <v>411</v>
      </c>
    </row>
    <row r="77" spans="1:5" s="150" customFormat="1" ht="16.5" customHeight="1" x14ac:dyDescent="0.15">
      <c r="A77" s="542"/>
      <c r="B77" s="164">
        <v>169</v>
      </c>
      <c r="C77" s="184"/>
      <c r="D77" s="189" t="s">
        <v>412</v>
      </c>
      <c r="E77" s="169" t="s">
        <v>413</v>
      </c>
    </row>
    <row r="78" spans="1:5" s="150" customFormat="1" ht="16.5" customHeight="1" x14ac:dyDescent="0.15">
      <c r="A78" s="542"/>
      <c r="B78" s="164">
        <v>170</v>
      </c>
      <c r="C78" s="184"/>
      <c r="D78" s="189" t="s">
        <v>414</v>
      </c>
      <c r="E78" s="169" t="s">
        <v>415</v>
      </c>
    </row>
    <row r="79" spans="1:5" s="150" customFormat="1" ht="16.5" customHeight="1" x14ac:dyDescent="0.15">
      <c r="A79" s="542"/>
      <c r="B79" s="164">
        <v>171</v>
      </c>
      <c r="C79" s="184"/>
      <c r="D79" s="189" t="s">
        <v>416</v>
      </c>
      <c r="E79" s="169" t="s">
        <v>417</v>
      </c>
    </row>
    <row r="80" spans="1:5" s="150" customFormat="1" ht="16.5" customHeight="1" x14ac:dyDescent="0.15">
      <c r="A80" s="542"/>
      <c r="B80" s="164">
        <v>172</v>
      </c>
      <c r="C80" s="184"/>
      <c r="D80" s="189" t="s">
        <v>418</v>
      </c>
      <c r="E80" s="169" t="s">
        <v>419</v>
      </c>
    </row>
    <row r="81" spans="1:5" s="150" customFormat="1" ht="16.5" customHeight="1" x14ac:dyDescent="0.15">
      <c r="A81" s="542"/>
      <c r="B81" s="164">
        <v>173</v>
      </c>
      <c r="C81" s="184"/>
      <c r="D81" s="189" t="s">
        <v>169</v>
      </c>
      <c r="E81" s="169" t="s">
        <v>420</v>
      </c>
    </row>
    <row r="82" spans="1:5" s="150" customFormat="1" ht="16.5" customHeight="1" x14ac:dyDescent="0.15">
      <c r="A82" s="542"/>
      <c r="B82" s="164">
        <v>174</v>
      </c>
      <c r="C82" s="184"/>
      <c r="D82" s="189" t="s">
        <v>170</v>
      </c>
      <c r="E82" s="169" t="s">
        <v>421</v>
      </c>
    </row>
    <row r="83" spans="1:5" s="150" customFormat="1" ht="16.5" customHeight="1" x14ac:dyDescent="0.15">
      <c r="A83" s="542"/>
      <c r="B83" s="163">
        <v>175</v>
      </c>
      <c r="C83" s="185"/>
      <c r="D83" s="192" t="s">
        <v>171</v>
      </c>
      <c r="E83" s="351" t="s">
        <v>422</v>
      </c>
    </row>
    <row r="84" spans="1:5" s="150" customFormat="1" ht="16.5" customHeight="1" x14ac:dyDescent="0.15">
      <c r="A84" s="542" t="s">
        <v>456</v>
      </c>
      <c r="B84" s="159">
        <v>176</v>
      </c>
      <c r="C84" s="183"/>
      <c r="D84" s="187" t="s">
        <v>172</v>
      </c>
      <c r="E84" s="167" t="s">
        <v>423</v>
      </c>
    </row>
    <row r="85" spans="1:5" s="150" customFormat="1" ht="16.5" customHeight="1" x14ac:dyDescent="0.15">
      <c r="A85" s="542"/>
      <c r="B85" s="161">
        <v>177</v>
      </c>
      <c r="C85" s="184"/>
      <c r="D85" s="188" t="s">
        <v>173</v>
      </c>
      <c r="E85" s="168" t="s">
        <v>424</v>
      </c>
    </row>
    <row r="86" spans="1:5" s="150" customFormat="1" ht="16.5" customHeight="1" x14ac:dyDescent="0.15">
      <c r="A86" s="542"/>
      <c r="B86" s="161">
        <v>178</v>
      </c>
      <c r="C86" s="184"/>
      <c r="D86" s="188" t="s">
        <v>174</v>
      </c>
      <c r="E86" s="168" t="s">
        <v>425</v>
      </c>
    </row>
    <row r="87" spans="1:5" s="150" customFormat="1" ht="16.5" customHeight="1" x14ac:dyDescent="0.15">
      <c r="A87" s="542"/>
      <c r="B87" s="161">
        <v>179</v>
      </c>
      <c r="C87" s="184"/>
      <c r="D87" s="189" t="s">
        <v>175</v>
      </c>
      <c r="E87" s="169" t="s">
        <v>426</v>
      </c>
    </row>
    <row r="88" spans="1:5" s="150" customFormat="1" ht="16.5" customHeight="1" x14ac:dyDescent="0.15">
      <c r="A88" s="542"/>
      <c r="B88" s="161">
        <v>180</v>
      </c>
      <c r="C88" s="184"/>
      <c r="D88" s="189" t="s">
        <v>427</v>
      </c>
      <c r="E88" s="169" t="s">
        <v>428</v>
      </c>
    </row>
    <row r="89" spans="1:5" s="150" customFormat="1" ht="16.5" customHeight="1" x14ac:dyDescent="0.15">
      <c r="A89" s="542"/>
      <c r="B89" s="161">
        <v>181</v>
      </c>
      <c r="C89" s="184"/>
      <c r="D89" s="189" t="s">
        <v>429</v>
      </c>
      <c r="E89" s="169" t="s">
        <v>430</v>
      </c>
    </row>
    <row r="90" spans="1:5" s="150" customFormat="1" ht="16.5" customHeight="1" x14ac:dyDescent="0.15">
      <c r="A90" s="542"/>
      <c r="B90" s="161">
        <v>182</v>
      </c>
      <c r="C90" s="184"/>
      <c r="D90" s="189" t="s">
        <v>107</v>
      </c>
      <c r="E90" s="169" t="s">
        <v>431</v>
      </c>
    </row>
    <row r="91" spans="1:5" s="150" customFormat="1" ht="16.5" customHeight="1" x14ac:dyDescent="0.15">
      <c r="A91" s="542"/>
      <c r="B91" s="161">
        <v>183</v>
      </c>
      <c r="C91" s="184"/>
      <c r="D91" s="189" t="s">
        <v>178</v>
      </c>
      <c r="E91" s="169" t="s">
        <v>432</v>
      </c>
    </row>
    <row r="92" spans="1:5" s="150" customFormat="1" ht="16.5" customHeight="1" x14ac:dyDescent="0.15">
      <c r="A92" s="542"/>
      <c r="B92" s="161">
        <v>184</v>
      </c>
      <c r="C92" s="184"/>
      <c r="D92" s="189" t="s">
        <v>433</v>
      </c>
      <c r="E92" s="169" t="s">
        <v>433</v>
      </c>
    </row>
    <row r="93" spans="1:5" s="150" customFormat="1" ht="16.5" customHeight="1" x14ac:dyDescent="0.15">
      <c r="A93" s="542"/>
      <c r="B93" s="163">
        <v>199</v>
      </c>
      <c r="C93" s="185"/>
      <c r="D93" s="192" t="s">
        <v>224</v>
      </c>
      <c r="E93" s="322" t="s">
        <v>434</v>
      </c>
    </row>
  </sheetData>
  <mergeCells count="15">
    <mergeCell ref="A2:E2"/>
    <mergeCell ref="A71:A73"/>
    <mergeCell ref="A74:A83"/>
    <mergeCell ref="A84:A93"/>
    <mergeCell ref="A8:A20"/>
    <mergeCell ref="A21:A27"/>
    <mergeCell ref="A28:A30"/>
    <mergeCell ref="A31:A36"/>
    <mergeCell ref="A37:A47"/>
    <mergeCell ref="A48:A51"/>
    <mergeCell ref="A52:A54"/>
    <mergeCell ref="A56:A58"/>
    <mergeCell ref="A59:A62"/>
    <mergeCell ref="A63:A64"/>
    <mergeCell ref="A65:A70"/>
  </mergeCells>
  <phoneticPr fontId="2"/>
  <pageMargins left="0.51181102362204722" right="0.31496062992125984" top="0.74803149606299213" bottom="0.35433070866141736" header="0.31496062992125984" footer="0.31496062992125984"/>
  <pageSetup paperSize="9" scale="85" fitToHeight="0" orientation="portrait" horizontalDpi="300" verticalDpi="300" r:id="rId1"/>
  <rowBreaks count="1" manualBreakCount="1">
    <brk id="54"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topLeftCell="A10" zoomScaleNormal="100" zoomScaleSheetLayoutView="100" workbookViewId="0">
      <selection sqref="A1:D1"/>
    </sheetView>
  </sheetViews>
  <sheetFormatPr defaultRowHeight="12" x14ac:dyDescent="0.15"/>
  <cols>
    <col min="1" max="1" width="4.25" style="156" customWidth="1"/>
    <col min="2" max="2" width="5.125" style="153" bestFit="1" customWidth="1"/>
    <col min="3" max="4" width="5.125" style="153" customWidth="1"/>
    <col min="5" max="5" width="23.875" style="209" bestFit="1" customWidth="1"/>
    <col min="6" max="6" width="60.625" style="209" customWidth="1"/>
    <col min="7" max="7" width="51.625" style="153" customWidth="1"/>
    <col min="8" max="8" width="36" style="153" customWidth="1"/>
    <col min="9" max="258" width="9" style="150"/>
    <col min="259" max="259" width="5.125" style="150" bestFit="1" customWidth="1"/>
    <col min="260" max="260" width="23.875" style="150" bestFit="1" customWidth="1"/>
    <col min="261" max="261" width="60.625" style="150" customWidth="1"/>
    <col min="262" max="262" width="16.5" style="150" customWidth="1"/>
    <col min="263" max="263" width="51.625" style="150" customWidth="1"/>
    <col min="264" max="264" width="36" style="150" customWidth="1"/>
    <col min="265" max="514" width="9" style="150"/>
    <col min="515" max="515" width="5.125" style="150" bestFit="1" customWidth="1"/>
    <col min="516" max="516" width="23.875" style="150" bestFit="1" customWidth="1"/>
    <col min="517" max="517" width="60.625" style="150" customWidth="1"/>
    <col min="518" max="518" width="16.5" style="150" customWidth="1"/>
    <col min="519" max="519" width="51.625" style="150" customWidth="1"/>
    <col min="520" max="520" width="36" style="150" customWidth="1"/>
    <col min="521" max="770" width="9" style="150"/>
    <col min="771" max="771" width="5.125" style="150" bestFit="1" customWidth="1"/>
    <col min="772" max="772" width="23.875" style="150" bestFit="1" customWidth="1"/>
    <col min="773" max="773" width="60.625" style="150" customWidth="1"/>
    <col min="774" max="774" width="16.5" style="150" customWidth="1"/>
    <col min="775" max="775" width="51.625" style="150" customWidth="1"/>
    <col min="776" max="776" width="36" style="150" customWidth="1"/>
    <col min="777" max="1026" width="9" style="150"/>
    <col min="1027" max="1027" width="5.125" style="150" bestFit="1" customWidth="1"/>
    <col min="1028" max="1028" width="23.875" style="150" bestFit="1" customWidth="1"/>
    <col min="1029" max="1029" width="60.625" style="150" customWidth="1"/>
    <col min="1030" max="1030" width="16.5" style="150" customWidth="1"/>
    <col min="1031" max="1031" width="51.625" style="150" customWidth="1"/>
    <col min="1032" max="1032" width="36" style="150" customWidth="1"/>
    <col min="1033" max="1282" width="9" style="150"/>
    <col min="1283" max="1283" width="5.125" style="150" bestFit="1" customWidth="1"/>
    <col min="1284" max="1284" width="23.875" style="150" bestFit="1" customWidth="1"/>
    <col min="1285" max="1285" width="60.625" style="150" customWidth="1"/>
    <col min="1286" max="1286" width="16.5" style="150" customWidth="1"/>
    <col min="1287" max="1287" width="51.625" style="150" customWidth="1"/>
    <col min="1288" max="1288" width="36" style="150" customWidth="1"/>
    <col min="1289" max="1538" width="9" style="150"/>
    <col min="1539" max="1539" width="5.125" style="150" bestFit="1" customWidth="1"/>
    <col min="1540" max="1540" width="23.875" style="150" bestFit="1" customWidth="1"/>
    <col min="1541" max="1541" width="60.625" style="150" customWidth="1"/>
    <col min="1542" max="1542" width="16.5" style="150" customWidth="1"/>
    <col min="1543" max="1543" width="51.625" style="150" customWidth="1"/>
    <col min="1544" max="1544" width="36" style="150" customWidth="1"/>
    <col min="1545" max="1794" width="9" style="150"/>
    <col min="1795" max="1795" width="5.125" style="150" bestFit="1" customWidth="1"/>
    <col min="1796" max="1796" width="23.875" style="150" bestFit="1" customWidth="1"/>
    <col min="1797" max="1797" width="60.625" style="150" customWidth="1"/>
    <col min="1798" max="1798" width="16.5" style="150" customWidth="1"/>
    <col min="1799" max="1799" width="51.625" style="150" customWidth="1"/>
    <col min="1800" max="1800" width="36" style="150" customWidth="1"/>
    <col min="1801" max="2050" width="9" style="150"/>
    <col min="2051" max="2051" width="5.125" style="150" bestFit="1" customWidth="1"/>
    <col min="2052" max="2052" width="23.875" style="150" bestFit="1" customWidth="1"/>
    <col min="2053" max="2053" width="60.625" style="150" customWidth="1"/>
    <col min="2054" max="2054" width="16.5" style="150" customWidth="1"/>
    <col min="2055" max="2055" width="51.625" style="150" customWidth="1"/>
    <col min="2056" max="2056" width="36" style="150" customWidth="1"/>
    <col min="2057" max="2306" width="9" style="150"/>
    <col min="2307" max="2307" width="5.125" style="150" bestFit="1" customWidth="1"/>
    <col min="2308" max="2308" width="23.875" style="150" bestFit="1" customWidth="1"/>
    <col min="2309" max="2309" width="60.625" style="150" customWidth="1"/>
    <col min="2310" max="2310" width="16.5" style="150" customWidth="1"/>
    <col min="2311" max="2311" width="51.625" style="150" customWidth="1"/>
    <col min="2312" max="2312" width="36" style="150" customWidth="1"/>
    <col min="2313" max="2562" width="9" style="150"/>
    <col min="2563" max="2563" width="5.125" style="150" bestFit="1" customWidth="1"/>
    <col min="2564" max="2564" width="23.875" style="150" bestFit="1" customWidth="1"/>
    <col min="2565" max="2565" width="60.625" style="150" customWidth="1"/>
    <col min="2566" max="2566" width="16.5" style="150" customWidth="1"/>
    <col min="2567" max="2567" width="51.625" style="150" customWidth="1"/>
    <col min="2568" max="2568" width="36" style="150" customWidth="1"/>
    <col min="2569" max="2818" width="9" style="150"/>
    <col min="2819" max="2819" width="5.125" style="150" bestFit="1" customWidth="1"/>
    <col min="2820" max="2820" width="23.875" style="150" bestFit="1" customWidth="1"/>
    <col min="2821" max="2821" width="60.625" style="150" customWidth="1"/>
    <col min="2822" max="2822" width="16.5" style="150" customWidth="1"/>
    <col min="2823" max="2823" width="51.625" style="150" customWidth="1"/>
    <col min="2824" max="2824" width="36" style="150" customWidth="1"/>
    <col min="2825" max="3074" width="9" style="150"/>
    <col min="3075" max="3075" width="5.125" style="150" bestFit="1" customWidth="1"/>
    <col min="3076" max="3076" width="23.875" style="150" bestFit="1" customWidth="1"/>
    <col min="3077" max="3077" width="60.625" style="150" customWidth="1"/>
    <col min="3078" max="3078" width="16.5" style="150" customWidth="1"/>
    <col min="3079" max="3079" width="51.625" style="150" customWidth="1"/>
    <col min="3080" max="3080" width="36" style="150" customWidth="1"/>
    <col min="3081" max="3330" width="9" style="150"/>
    <col min="3331" max="3331" width="5.125" style="150" bestFit="1" customWidth="1"/>
    <col min="3332" max="3332" width="23.875" style="150" bestFit="1" customWidth="1"/>
    <col min="3333" max="3333" width="60.625" style="150" customWidth="1"/>
    <col min="3334" max="3334" width="16.5" style="150" customWidth="1"/>
    <col min="3335" max="3335" width="51.625" style="150" customWidth="1"/>
    <col min="3336" max="3336" width="36" style="150" customWidth="1"/>
    <col min="3337" max="3586" width="9" style="150"/>
    <col min="3587" max="3587" width="5.125" style="150" bestFit="1" customWidth="1"/>
    <col min="3588" max="3588" width="23.875" style="150" bestFit="1" customWidth="1"/>
    <col min="3589" max="3589" width="60.625" style="150" customWidth="1"/>
    <col min="3590" max="3590" width="16.5" style="150" customWidth="1"/>
    <col min="3591" max="3591" width="51.625" style="150" customWidth="1"/>
    <col min="3592" max="3592" width="36" style="150" customWidth="1"/>
    <col min="3593" max="3842" width="9" style="150"/>
    <col min="3843" max="3843" width="5.125" style="150" bestFit="1" customWidth="1"/>
    <col min="3844" max="3844" width="23.875" style="150" bestFit="1" customWidth="1"/>
    <col min="3845" max="3845" width="60.625" style="150" customWidth="1"/>
    <col min="3846" max="3846" width="16.5" style="150" customWidth="1"/>
    <col min="3847" max="3847" width="51.625" style="150" customWidth="1"/>
    <col min="3848" max="3848" width="36" style="150" customWidth="1"/>
    <col min="3849" max="4098" width="9" style="150"/>
    <col min="4099" max="4099" width="5.125" style="150" bestFit="1" customWidth="1"/>
    <col min="4100" max="4100" width="23.875" style="150" bestFit="1" customWidth="1"/>
    <col min="4101" max="4101" width="60.625" style="150" customWidth="1"/>
    <col min="4102" max="4102" width="16.5" style="150" customWidth="1"/>
    <col min="4103" max="4103" width="51.625" style="150" customWidth="1"/>
    <col min="4104" max="4104" width="36" style="150" customWidth="1"/>
    <col min="4105" max="4354" width="9" style="150"/>
    <col min="4355" max="4355" width="5.125" style="150" bestFit="1" customWidth="1"/>
    <col min="4356" max="4356" width="23.875" style="150" bestFit="1" customWidth="1"/>
    <col min="4357" max="4357" width="60.625" style="150" customWidth="1"/>
    <col min="4358" max="4358" width="16.5" style="150" customWidth="1"/>
    <col min="4359" max="4359" width="51.625" style="150" customWidth="1"/>
    <col min="4360" max="4360" width="36" style="150" customWidth="1"/>
    <col min="4361" max="4610" width="9" style="150"/>
    <col min="4611" max="4611" width="5.125" style="150" bestFit="1" customWidth="1"/>
    <col min="4612" max="4612" width="23.875" style="150" bestFit="1" customWidth="1"/>
    <col min="4613" max="4613" width="60.625" style="150" customWidth="1"/>
    <col min="4614" max="4614" width="16.5" style="150" customWidth="1"/>
    <col min="4615" max="4615" width="51.625" style="150" customWidth="1"/>
    <col min="4616" max="4616" width="36" style="150" customWidth="1"/>
    <col min="4617" max="4866" width="9" style="150"/>
    <col min="4867" max="4867" width="5.125" style="150" bestFit="1" customWidth="1"/>
    <col min="4868" max="4868" width="23.875" style="150" bestFit="1" customWidth="1"/>
    <col min="4869" max="4869" width="60.625" style="150" customWidth="1"/>
    <col min="4870" max="4870" width="16.5" style="150" customWidth="1"/>
    <col min="4871" max="4871" width="51.625" style="150" customWidth="1"/>
    <col min="4872" max="4872" width="36" style="150" customWidth="1"/>
    <col min="4873" max="5122" width="9" style="150"/>
    <col min="5123" max="5123" width="5.125" style="150" bestFit="1" customWidth="1"/>
    <col min="5124" max="5124" width="23.875" style="150" bestFit="1" customWidth="1"/>
    <col min="5125" max="5125" width="60.625" style="150" customWidth="1"/>
    <col min="5126" max="5126" width="16.5" style="150" customWidth="1"/>
    <col min="5127" max="5127" width="51.625" style="150" customWidth="1"/>
    <col min="5128" max="5128" width="36" style="150" customWidth="1"/>
    <col min="5129" max="5378" width="9" style="150"/>
    <col min="5379" max="5379" width="5.125" style="150" bestFit="1" customWidth="1"/>
    <col min="5380" max="5380" width="23.875" style="150" bestFit="1" customWidth="1"/>
    <col min="5381" max="5381" width="60.625" style="150" customWidth="1"/>
    <col min="5382" max="5382" width="16.5" style="150" customWidth="1"/>
    <col min="5383" max="5383" width="51.625" style="150" customWidth="1"/>
    <col min="5384" max="5384" width="36" style="150" customWidth="1"/>
    <col min="5385" max="5634" width="9" style="150"/>
    <col min="5635" max="5635" width="5.125" style="150" bestFit="1" customWidth="1"/>
    <col min="5636" max="5636" width="23.875" style="150" bestFit="1" customWidth="1"/>
    <col min="5637" max="5637" width="60.625" style="150" customWidth="1"/>
    <col min="5638" max="5638" width="16.5" style="150" customWidth="1"/>
    <col min="5639" max="5639" width="51.625" style="150" customWidth="1"/>
    <col min="5640" max="5640" width="36" style="150" customWidth="1"/>
    <col min="5641" max="5890" width="9" style="150"/>
    <col min="5891" max="5891" width="5.125" style="150" bestFit="1" customWidth="1"/>
    <col min="5892" max="5892" width="23.875" style="150" bestFit="1" customWidth="1"/>
    <col min="5893" max="5893" width="60.625" style="150" customWidth="1"/>
    <col min="5894" max="5894" width="16.5" style="150" customWidth="1"/>
    <col min="5895" max="5895" width="51.625" style="150" customWidth="1"/>
    <col min="5896" max="5896" width="36" style="150" customWidth="1"/>
    <col min="5897" max="6146" width="9" style="150"/>
    <col min="6147" max="6147" width="5.125" style="150" bestFit="1" customWidth="1"/>
    <col min="6148" max="6148" width="23.875" style="150" bestFit="1" customWidth="1"/>
    <col min="6149" max="6149" width="60.625" style="150" customWidth="1"/>
    <col min="6150" max="6150" width="16.5" style="150" customWidth="1"/>
    <col min="6151" max="6151" width="51.625" style="150" customWidth="1"/>
    <col min="6152" max="6152" width="36" style="150" customWidth="1"/>
    <col min="6153" max="6402" width="9" style="150"/>
    <col min="6403" max="6403" width="5.125" style="150" bestFit="1" customWidth="1"/>
    <col min="6404" max="6404" width="23.875" style="150" bestFit="1" customWidth="1"/>
    <col min="6405" max="6405" width="60.625" style="150" customWidth="1"/>
    <col min="6406" max="6406" width="16.5" style="150" customWidth="1"/>
    <col min="6407" max="6407" width="51.625" style="150" customWidth="1"/>
    <col min="6408" max="6408" width="36" style="150" customWidth="1"/>
    <col min="6409" max="6658" width="9" style="150"/>
    <col min="6659" max="6659" width="5.125" style="150" bestFit="1" customWidth="1"/>
    <col min="6660" max="6660" width="23.875" style="150" bestFit="1" customWidth="1"/>
    <col min="6661" max="6661" width="60.625" style="150" customWidth="1"/>
    <col min="6662" max="6662" width="16.5" style="150" customWidth="1"/>
    <col min="6663" max="6663" width="51.625" style="150" customWidth="1"/>
    <col min="6664" max="6664" width="36" style="150" customWidth="1"/>
    <col min="6665" max="6914" width="9" style="150"/>
    <col min="6915" max="6915" width="5.125" style="150" bestFit="1" customWidth="1"/>
    <col min="6916" max="6916" width="23.875" style="150" bestFit="1" customWidth="1"/>
    <col min="6917" max="6917" width="60.625" style="150" customWidth="1"/>
    <col min="6918" max="6918" width="16.5" style="150" customWidth="1"/>
    <col min="6919" max="6919" width="51.625" style="150" customWidth="1"/>
    <col min="6920" max="6920" width="36" style="150" customWidth="1"/>
    <col min="6921" max="7170" width="9" style="150"/>
    <col min="7171" max="7171" width="5.125" style="150" bestFit="1" customWidth="1"/>
    <col min="7172" max="7172" width="23.875" style="150" bestFit="1" customWidth="1"/>
    <col min="7173" max="7173" width="60.625" style="150" customWidth="1"/>
    <col min="7174" max="7174" width="16.5" style="150" customWidth="1"/>
    <col min="7175" max="7175" width="51.625" style="150" customWidth="1"/>
    <col min="7176" max="7176" width="36" style="150" customWidth="1"/>
    <col min="7177" max="7426" width="9" style="150"/>
    <col min="7427" max="7427" width="5.125" style="150" bestFit="1" customWidth="1"/>
    <col min="7428" max="7428" width="23.875" style="150" bestFit="1" customWidth="1"/>
    <col min="7429" max="7429" width="60.625" style="150" customWidth="1"/>
    <col min="7430" max="7430" width="16.5" style="150" customWidth="1"/>
    <col min="7431" max="7431" width="51.625" style="150" customWidth="1"/>
    <col min="7432" max="7432" width="36" style="150" customWidth="1"/>
    <col min="7433" max="7682" width="9" style="150"/>
    <col min="7683" max="7683" width="5.125" style="150" bestFit="1" customWidth="1"/>
    <col min="7684" max="7684" width="23.875" style="150" bestFit="1" customWidth="1"/>
    <col min="7685" max="7685" width="60.625" style="150" customWidth="1"/>
    <col min="7686" max="7686" width="16.5" style="150" customWidth="1"/>
    <col min="7687" max="7687" width="51.625" style="150" customWidth="1"/>
    <col min="7688" max="7688" width="36" style="150" customWidth="1"/>
    <col min="7689" max="7938" width="9" style="150"/>
    <col min="7939" max="7939" width="5.125" style="150" bestFit="1" customWidth="1"/>
    <col min="7940" max="7940" width="23.875" style="150" bestFit="1" customWidth="1"/>
    <col min="7941" max="7941" width="60.625" style="150" customWidth="1"/>
    <col min="7942" max="7942" width="16.5" style="150" customWidth="1"/>
    <col min="7943" max="7943" width="51.625" style="150" customWidth="1"/>
    <col min="7944" max="7944" width="36" style="150" customWidth="1"/>
    <col min="7945" max="8194" width="9" style="150"/>
    <col min="8195" max="8195" width="5.125" style="150" bestFit="1" customWidth="1"/>
    <col min="8196" max="8196" width="23.875" style="150" bestFit="1" customWidth="1"/>
    <col min="8197" max="8197" width="60.625" style="150" customWidth="1"/>
    <col min="8198" max="8198" width="16.5" style="150" customWidth="1"/>
    <col min="8199" max="8199" width="51.625" style="150" customWidth="1"/>
    <col min="8200" max="8200" width="36" style="150" customWidth="1"/>
    <col min="8201" max="8450" width="9" style="150"/>
    <col min="8451" max="8451" width="5.125" style="150" bestFit="1" customWidth="1"/>
    <col min="8452" max="8452" width="23.875" style="150" bestFit="1" customWidth="1"/>
    <col min="8453" max="8453" width="60.625" style="150" customWidth="1"/>
    <col min="8454" max="8454" width="16.5" style="150" customWidth="1"/>
    <col min="8455" max="8455" width="51.625" style="150" customWidth="1"/>
    <col min="8456" max="8456" width="36" style="150" customWidth="1"/>
    <col min="8457" max="8706" width="9" style="150"/>
    <col min="8707" max="8707" width="5.125" style="150" bestFit="1" customWidth="1"/>
    <col min="8708" max="8708" width="23.875" style="150" bestFit="1" customWidth="1"/>
    <col min="8709" max="8709" width="60.625" style="150" customWidth="1"/>
    <col min="8710" max="8710" width="16.5" style="150" customWidth="1"/>
    <col min="8711" max="8711" width="51.625" style="150" customWidth="1"/>
    <col min="8712" max="8712" width="36" style="150" customWidth="1"/>
    <col min="8713" max="8962" width="9" style="150"/>
    <col min="8963" max="8963" width="5.125" style="150" bestFit="1" customWidth="1"/>
    <col min="8964" max="8964" width="23.875" style="150" bestFit="1" customWidth="1"/>
    <col min="8965" max="8965" width="60.625" style="150" customWidth="1"/>
    <col min="8966" max="8966" width="16.5" style="150" customWidth="1"/>
    <col min="8967" max="8967" width="51.625" style="150" customWidth="1"/>
    <col min="8968" max="8968" width="36" style="150" customWidth="1"/>
    <col min="8969" max="9218" width="9" style="150"/>
    <col min="9219" max="9219" width="5.125" style="150" bestFit="1" customWidth="1"/>
    <col min="9220" max="9220" width="23.875" style="150" bestFit="1" customWidth="1"/>
    <col min="9221" max="9221" width="60.625" style="150" customWidth="1"/>
    <col min="9222" max="9222" width="16.5" style="150" customWidth="1"/>
    <col min="9223" max="9223" width="51.625" style="150" customWidth="1"/>
    <col min="9224" max="9224" width="36" style="150" customWidth="1"/>
    <col min="9225" max="9474" width="9" style="150"/>
    <col min="9475" max="9475" width="5.125" style="150" bestFit="1" customWidth="1"/>
    <col min="9476" max="9476" width="23.875" style="150" bestFit="1" customWidth="1"/>
    <col min="9477" max="9477" width="60.625" style="150" customWidth="1"/>
    <col min="9478" max="9478" width="16.5" style="150" customWidth="1"/>
    <col min="9479" max="9479" width="51.625" style="150" customWidth="1"/>
    <col min="9480" max="9480" width="36" style="150" customWidth="1"/>
    <col min="9481" max="9730" width="9" style="150"/>
    <col min="9731" max="9731" width="5.125" style="150" bestFit="1" customWidth="1"/>
    <col min="9732" max="9732" width="23.875" style="150" bestFit="1" customWidth="1"/>
    <col min="9733" max="9733" width="60.625" style="150" customWidth="1"/>
    <col min="9734" max="9734" width="16.5" style="150" customWidth="1"/>
    <col min="9735" max="9735" width="51.625" style="150" customWidth="1"/>
    <col min="9736" max="9736" width="36" style="150" customWidth="1"/>
    <col min="9737" max="9986" width="9" style="150"/>
    <col min="9987" max="9987" width="5.125" style="150" bestFit="1" customWidth="1"/>
    <col min="9988" max="9988" width="23.875" style="150" bestFit="1" customWidth="1"/>
    <col min="9989" max="9989" width="60.625" style="150" customWidth="1"/>
    <col min="9990" max="9990" width="16.5" style="150" customWidth="1"/>
    <col min="9991" max="9991" width="51.625" style="150" customWidth="1"/>
    <col min="9992" max="9992" width="36" style="150" customWidth="1"/>
    <col min="9993" max="10242" width="9" style="150"/>
    <col min="10243" max="10243" width="5.125" style="150" bestFit="1" customWidth="1"/>
    <col min="10244" max="10244" width="23.875" style="150" bestFit="1" customWidth="1"/>
    <col min="10245" max="10245" width="60.625" style="150" customWidth="1"/>
    <col min="10246" max="10246" width="16.5" style="150" customWidth="1"/>
    <col min="10247" max="10247" width="51.625" style="150" customWidth="1"/>
    <col min="10248" max="10248" width="36" style="150" customWidth="1"/>
    <col min="10249" max="10498" width="9" style="150"/>
    <col min="10499" max="10499" width="5.125" style="150" bestFit="1" customWidth="1"/>
    <col min="10500" max="10500" width="23.875" style="150" bestFit="1" customWidth="1"/>
    <col min="10501" max="10501" width="60.625" style="150" customWidth="1"/>
    <col min="10502" max="10502" width="16.5" style="150" customWidth="1"/>
    <col min="10503" max="10503" width="51.625" style="150" customWidth="1"/>
    <col min="10504" max="10504" width="36" style="150" customWidth="1"/>
    <col min="10505" max="10754" width="9" style="150"/>
    <col min="10755" max="10755" width="5.125" style="150" bestFit="1" customWidth="1"/>
    <col min="10756" max="10756" width="23.875" style="150" bestFit="1" customWidth="1"/>
    <col min="10757" max="10757" width="60.625" style="150" customWidth="1"/>
    <col min="10758" max="10758" width="16.5" style="150" customWidth="1"/>
    <col min="10759" max="10759" width="51.625" style="150" customWidth="1"/>
    <col min="10760" max="10760" width="36" style="150" customWidth="1"/>
    <col min="10761" max="11010" width="9" style="150"/>
    <col min="11011" max="11011" width="5.125" style="150" bestFit="1" customWidth="1"/>
    <col min="11012" max="11012" width="23.875" style="150" bestFit="1" customWidth="1"/>
    <col min="11013" max="11013" width="60.625" style="150" customWidth="1"/>
    <col min="11014" max="11014" width="16.5" style="150" customWidth="1"/>
    <col min="11015" max="11015" width="51.625" style="150" customWidth="1"/>
    <col min="11016" max="11016" width="36" style="150" customWidth="1"/>
    <col min="11017" max="11266" width="9" style="150"/>
    <col min="11267" max="11267" width="5.125" style="150" bestFit="1" customWidth="1"/>
    <col min="11268" max="11268" width="23.875" style="150" bestFit="1" customWidth="1"/>
    <col min="11269" max="11269" width="60.625" style="150" customWidth="1"/>
    <col min="11270" max="11270" width="16.5" style="150" customWidth="1"/>
    <col min="11271" max="11271" width="51.625" style="150" customWidth="1"/>
    <col min="11272" max="11272" width="36" style="150" customWidth="1"/>
    <col min="11273" max="11522" width="9" style="150"/>
    <col min="11523" max="11523" width="5.125" style="150" bestFit="1" customWidth="1"/>
    <col min="11524" max="11524" width="23.875" style="150" bestFit="1" customWidth="1"/>
    <col min="11525" max="11525" width="60.625" style="150" customWidth="1"/>
    <col min="11526" max="11526" width="16.5" style="150" customWidth="1"/>
    <col min="11527" max="11527" width="51.625" style="150" customWidth="1"/>
    <col min="11528" max="11528" width="36" style="150" customWidth="1"/>
    <col min="11529" max="11778" width="9" style="150"/>
    <col min="11779" max="11779" width="5.125" style="150" bestFit="1" customWidth="1"/>
    <col min="11780" max="11780" width="23.875" style="150" bestFit="1" customWidth="1"/>
    <col min="11781" max="11781" width="60.625" style="150" customWidth="1"/>
    <col min="11782" max="11782" width="16.5" style="150" customWidth="1"/>
    <col min="11783" max="11783" width="51.625" style="150" customWidth="1"/>
    <col min="11784" max="11784" width="36" style="150" customWidth="1"/>
    <col min="11785" max="12034" width="9" style="150"/>
    <col min="12035" max="12035" width="5.125" style="150" bestFit="1" customWidth="1"/>
    <col min="12036" max="12036" width="23.875" style="150" bestFit="1" customWidth="1"/>
    <col min="12037" max="12037" width="60.625" style="150" customWidth="1"/>
    <col min="12038" max="12038" width="16.5" style="150" customWidth="1"/>
    <col min="12039" max="12039" width="51.625" style="150" customWidth="1"/>
    <col min="12040" max="12040" width="36" style="150" customWidth="1"/>
    <col min="12041" max="12290" width="9" style="150"/>
    <col min="12291" max="12291" width="5.125" style="150" bestFit="1" customWidth="1"/>
    <col min="12292" max="12292" width="23.875" style="150" bestFit="1" customWidth="1"/>
    <col min="12293" max="12293" width="60.625" style="150" customWidth="1"/>
    <col min="12294" max="12294" width="16.5" style="150" customWidth="1"/>
    <col min="12295" max="12295" width="51.625" style="150" customWidth="1"/>
    <col min="12296" max="12296" width="36" style="150" customWidth="1"/>
    <col min="12297" max="12546" width="9" style="150"/>
    <col min="12547" max="12547" width="5.125" style="150" bestFit="1" customWidth="1"/>
    <col min="12548" max="12548" width="23.875" style="150" bestFit="1" customWidth="1"/>
    <col min="12549" max="12549" width="60.625" style="150" customWidth="1"/>
    <col min="12550" max="12550" width="16.5" style="150" customWidth="1"/>
    <col min="12551" max="12551" width="51.625" style="150" customWidth="1"/>
    <col min="12552" max="12552" width="36" style="150" customWidth="1"/>
    <col min="12553" max="12802" width="9" style="150"/>
    <col min="12803" max="12803" width="5.125" style="150" bestFit="1" customWidth="1"/>
    <col min="12804" max="12804" width="23.875" style="150" bestFit="1" customWidth="1"/>
    <col min="12805" max="12805" width="60.625" style="150" customWidth="1"/>
    <col min="12806" max="12806" width="16.5" style="150" customWidth="1"/>
    <col min="12807" max="12807" width="51.625" style="150" customWidth="1"/>
    <col min="12808" max="12808" width="36" style="150" customWidth="1"/>
    <col min="12809" max="13058" width="9" style="150"/>
    <col min="13059" max="13059" width="5.125" style="150" bestFit="1" customWidth="1"/>
    <col min="13060" max="13060" width="23.875" style="150" bestFit="1" customWidth="1"/>
    <col min="13061" max="13061" width="60.625" style="150" customWidth="1"/>
    <col min="13062" max="13062" width="16.5" style="150" customWidth="1"/>
    <col min="13063" max="13063" width="51.625" style="150" customWidth="1"/>
    <col min="13064" max="13064" width="36" style="150" customWidth="1"/>
    <col min="13065" max="13314" width="9" style="150"/>
    <col min="13315" max="13315" width="5.125" style="150" bestFit="1" customWidth="1"/>
    <col min="13316" max="13316" width="23.875" style="150" bestFit="1" customWidth="1"/>
    <col min="13317" max="13317" width="60.625" style="150" customWidth="1"/>
    <col min="13318" max="13318" width="16.5" style="150" customWidth="1"/>
    <col min="13319" max="13319" width="51.625" style="150" customWidth="1"/>
    <col min="13320" max="13320" width="36" style="150" customWidth="1"/>
    <col min="13321" max="13570" width="9" style="150"/>
    <col min="13571" max="13571" width="5.125" style="150" bestFit="1" customWidth="1"/>
    <col min="13572" max="13572" width="23.875" style="150" bestFit="1" customWidth="1"/>
    <col min="13573" max="13573" width="60.625" style="150" customWidth="1"/>
    <col min="13574" max="13574" width="16.5" style="150" customWidth="1"/>
    <col min="13575" max="13575" width="51.625" style="150" customWidth="1"/>
    <col min="13576" max="13576" width="36" style="150" customWidth="1"/>
    <col min="13577" max="13826" width="9" style="150"/>
    <col min="13827" max="13827" width="5.125" style="150" bestFit="1" customWidth="1"/>
    <col min="13828" max="13828" width="23.875" style="150" bestFit="1" customWidth="1"/>
    <col min="13829" max="13829" width="60.625" style="150" customWidth="1"/>
    <col min="13830" max="13830" width="16.5" style="150" customWidth="1"/>
    <col min="13831" max="13831" width="51.625" style="150" customWidth="1"/>
    <col min="13832" max="13832" width="36" style="150" customWidth="1"/>
    <col min="13833" max="14082" width="9" style="150"/>
    <col min="14083" max="14083" width="5.125" style="150" bestFit="1" customWidth="1"/>
    <col min="14084" max="14084" width="23.875" style="150" bestFit="1" customWidth="1"/>
    <col min="14085" max="14085" width="60.625" style="150" customWidth="1"/>
    <col min="14086" max="14086" width="16.5" style="150" customWidth="1"/>
    <col min="14087" max="14087" width="51.625" style="150" customWidth="1"/>
    <col min="14088" max="14088" width="36" style="150" customWidth="1"/>
    <col min="14089" max="14338" width="9" style="150"/>
    <col min="14339" max="14339" width="5.125" style="150" bestFit="1" customWidth="1"/>
    <col min="14340" max="14340" width="23.875" style="150" bestFit="1" customWidth="1"/>
    <col min="14341" max="14341" width="60.625" style="150" customWidth="1"/>
    <col min="14342" max="14342" width="16.5" style="150" customWidth="1"/>
    <col min="14343" max="14343" width="51.625" style="150" customWidth="1"/>
    <col min="14344" max="14344" width="36" style="150" customWidth="1"/>
    <col min="14345" max="14594" width="9" style="150"/>
    <col min="14595" max="14595" width="5.125" style="150" bestFit="1" customWidth="1"/>
    <col min="14596" max="14596" width="23.875" style="150" bestFit="1" customWidth="1"/>
    <col min="14597" max="14597" width="60.625" style="150" customWidth="1"/>
    <col min="14598" max="14598" width="16.5" style="150" customWidth="1"/>
    <col min="14599" max="14599" width="51.625" style="150" customWidth="1"/>
    <col min="14600" max="14600" width="36" style="150" customWidth="1"/>
    <col min="14601" max="14850" width="9" style="150"/>
    <col min="14851" max="14851" width="5.125" style="150" bestFit="1" customWidth="1"/>
    <col min="14852" max="14852" width="23.875" style="150" bestFit="1" customWidth="1"/>
    <col min="14853" max="14853" width="60.625" style="150" customWidth="1"/>
    <col min="14854" max="14854" width="16.5" style="150" customWidth="1"/>
    <col min="14855" max="14855" width="51.625" style="150" customWidth="1"/>
    <col min="14856" max="14856" width="36" style="150" customWidth="1"/>
    <col min="14857" max="15106" width="9" style="150"/>
    <col min="15107" max="15107" width="5.125" style="150" bestFit="1" customWidth="1"/>
    <col min="15108" max="15108" width="23.875" style="150" bestFit="1" customWidth="1"/>
    <col min="15109" max="15109" width="60.625" style="150" customWidth="1"/>
    <col min="15110" max="15110" width="16.5" style="150" customWidth="1"/>
    <col min="15111" max="15111" width="51.625" style="150" customWidth="1"/>
    <col min="15112" max="15112" width="36" style="150" customWidth="1"/>
    <col min="15113" max="15362" width="9" style="150"/>
    <col min="15363" max="15363" width="5.125" style="150" bestFit="1" customWidth="1"/>
    <col min="15364" max="15364" width="23.875" style="150" bestFit="1" customWidth="1"/>
    <col min="15365" max="15365" width="60.625" style="150" customWidth="1"/>
    <col min="15366" max="15366" width="16.5" style="150" customWidth="1"/>
    <col min="15367" max="15367" width="51.625" style="150" customWidth="1"/>
    <col min="15368" max="15368" width="36" style="150" customWidth="1"/>
    <col min="15369" max="15618" width="9" style="150"/>
    <col min="15619" max="15619" width="5.125" style="150" bestFit="1" customWidth="1"/>
    <col min="15620" max="15620" width="23.875" style="150" bestFit="1" customWidth="1"/>
    <col min="15621" max="15621" width="60.625" style="150" customWidth="1"/>
    <col min="15622" max="15622" width="16.5" style="150" customWidth="1"/>
    <col min="15623" max="15623" width="51.625" style="150" customWidth="1"/>
    <col min="15624" max="15624" width="36" style="150" customWidth="1"/>
    <col min="15625" max="15874" width="9" style="150"/>
    <col min="15875" max="15875" width="5.125" style="150" bestFit="1" customWidth="1"/>
    <col min="15876" max="15876" width="23.875" style="150" bestFit="1" customWidth="1"/>
    <col min="15877" max="15877" width="60.625" style="150" customWidth="1"/>
    <col min="15878" max="15878" width="16.5" style="150" customWidth="1"/>
    <col min="15879" max="15879" width="51.625" style="150" customWidth="1"/>
    <col min="15880" max="15880" width="36" style="150" customWidth="1"/>
    <col min="15881" max="16130" width="9" style="150"/>
    <col min="16131" max="16131" width="5.125" style="150" bestFit="1" customWidth="1"/>
    <col min="16132" max="16132" width="23.875" style="150" bestFit="1" customWidth="1"/>
    <col min="16133" max="16133" width="60.625" style="150" customWidth="1"/>
    <col min="16134" max="16134" width="16.5" style="150" customWidth="1"/>
    <col min="16135" max="16135" width="51.625" style="150" customWidth="1"/>
    <col min="16136" max="16136" width="36" style="150" customWidth="1"/>
    <col min="16137" max="16384" width="9" style="150"/>
  </cols>
  <sheetData>
    <row r="1" spans="1:7" s="204" customFormat="1" ht="17.100000000000001" customHeight="1" x14ac:dyDescent="0.4">
      <c r="A1" s="196" t="s">
        <v>660</v>
      </c>
      <c r="B1" s="199"/>
      <c r="C1" s="199"/>
      <c r="D1" s="200"/>
      <c r="E1" s="200"/>
      <c r="F1" s="199"/>
      <c r="G1" s="203"/>
    </row>
    <row r="2" spans="1:7" s="204" customFormat="1" ht="17.100000000000001" customHeight="1" x14ac:dyDescent="0.4">
      <c r="A2" s="544" t="s">
        <v>659</v>
      </c>
      <c r="B2" s="544"/>
      <c r="C2" s="544"/>
      <c r="D2" s="544"/>
      <c r="E2" s="544"/>
      <c r="F2" s="544"/>
      <c r="G2" s="203"/>
    </row>
    <row r="3" spans="1:7" s="204" customFormat="1" ht="17.100000000000001" customHeight="1" x14ac:dyDescent="0.4">
      <c r="A3" s="205"/>
      <c r="B3" s="205"/>
      <c r="C3" s="205"/>
      <c r="D3" s="205"/>
      <c r="E3" s="205"/>
      <c r="F3" s="205"/>
      <c r="G3" s="203"/>
    </row>
    <row r="4" spans="1:7" s="204" customFormat="1" ht="17.100000000000001" customHeight="1" x14ac:dyDescent="0.4">
      <c r="A4" s="196" t="s">
        <v>481</v>
      </c>
      <c r="B4" s="199"/>
      <c r="C4" s="199"/>
      <c r="D4" s="206"/>
      <c r="E4" s="203"/>
      <c r="F4" s="199"/>
      <c r="G4" s="203"/>
    </row>
    <row r="5" spans="1:7" s="204" customFormat="1" ht="17.100000000000001" customHeight="1" x14ac:dyDescent="0.4">
      <c r="A5" s="196" t="s">
        <v>482</v>
      </c>
      <c r="B5" s="199"/>
      <c r="C5" s="199"/>
      <c r="D5" s="206"/>
      <c r="E5" s="203"/>
      <c r="F5" s="199"/>
      <c r="G5" s="203"/>
    </row>
    <row r="6" spans="1:7" s="204" customFormat="1" ht="9" customHeight="1" x14ac:dyDescent="0.4">
      <c r="A6" s="196"/>
      <c r="B6" s="207"/>
      <c r="C6" s="207"/>
      <c r="D6" s="206"/>
      <c r="E6" s="203"/>
      <c r="F6" s="207"/>
      <c r="G6" s="203"/>
    </row>
    <row r="7" spans="1:7" s="150" customFormat="1" ht="22.5" x14ac:dyDescent="0.15">
      <c r="A7" s="194"/>
      <c r="B7" s="149" t="s">
        <v>323</v>
      </c>
      <c r="C7" s="182" t="s">
        <v>484</v>
      </c>
      <c r="D7" s="182" t="s">
        <v>483</v>
      </c>
      <c r="E7" s="149" t="s">
        <v>324</v>
      </c>
      <c r="F7" s="149" t="s">
        <v>325</v>
      </c>
    </row>
    <row r="8" spans="1:7" s="150" customFormat="1" ht="24" customHeight="1" x14ac:dyDescent="0.15">
      <c r="A8" s="542" t="s">
        <v>477</v>
      </c>
      <c r="B8" s="149">
        <v>201</v>
      </c>
      <c r="C8" s="182"/>
      <c r="D8" s="182"/>
      <c r="E8" s="208" t="s">
        <v>83</v>
      </c>
      <c r="F8" s="208" t="s">
        <v>435</v>
      </c>
    </row>
    <row r="9" spans="1:7" s="150" customFormat="1" ht="24" customHeight="1" x14ac:dyDescent="0.15">
      <c r="A9" s="542"/>
      <c r="B9" s="149">
        <v>202</v>
      </c>
      <c r="C9" s="182"/>
      <c r="D9" s="182"/>
      <c r="E9" s="208" t="s">
        <v>85</v>
      </c>
      <c r="F9" s="208" t="s">
        <v>436</v>
      </c>
    </row>
    <row r="10" spans="1:7" s="150" customFormat="1" ht="24" customHeight="1" x14ac:dyDescent="0.15">
      <c r="A10" s="542"/>
      <c r="B10" s="149">
        <v>203</v>
      </c>
      <c r="C10" s="182"/>
      <c r="D10" s="182"/>
      <c r="E10" s="208" t="s">
        <v>87</v>
      </c>
      <c r="F10" s="208" t="s">
        <v>437</v>
      </c>
    </row>
    <row r="11" spans="1:7" s="150" customFormat="1" ht="24" customHeight="1" x14ac:dyDescent="0.15">
      <c r="A11" s="542"/>
      <c r="B11" s="149">
        <v>204</v>
      </c>
      <c r="C11" s="182"/>
      <c r="D11" s="182"/>
      <c r="E11" s="208" t="s">
        <v>89</v>
      </c>
      <c r="F11" s="208" t="s">
        <v>438</v>
      </c>
    </row>
    <row r="12" spans="1:7" s="150" customFormat="1" ht="24" customHeight="1" x14ac:dyDescent="0.15">
      <c r="A12" s="542"/>
      <c r="B12" s="149">
        <v>205</v>
      </c>
      <c r="C12" s="182"/>
      <c r="D12" s="182"/>
      <c r="E12" s="208" t="s">
        <v>91</v>
      </c>
      <c r="F12" s="208" t="s">
        <v>439</v>
      </c>
    </row>
    <row r="13" spans="1:7" s="150" customFormat="1" ht="24" customHeight="1" x14ac:dyDescent="0.15">
      <c r="A13" s="542"/>
      <c r="B13" s="149">
        <v>206</v>
      </c>
      <c r="C13" s="182"/>
      <c r="D13" s="182"/>
      <c r="E13" s="208" t="s">
        <v>440</v>
      </c>
      <c r="F13" s="208" t="s">
        <v>441</v>
      </c>
    </row>
    <row r="14" spans="1:7" s="150" customFormat="1" ht="24" customHeight="1" x14ac:dyDescent="0.15">
      <c r="A14" s="542" t="s">
        <v>476</v>
      </c>
      <c r="B14" s="149">
        <v>207</v>
      </c>
      <c r="C14" s="182"/>
      <c r="D14" s="182"/>
      <c r="E14" s="208" t="s">
        <v>95</v>
      </c>
      <c r="F14" s="208" t="s">
        <v>442</v>
      </c>
    </row>
    <row r="15" spans="1:7" s="150" customFormat="1" ht="24" customHeight="1" x14ac:dyDescent="0.15">
      <c r="A15" s="542"/>
      <c r="B15" s="149">
        <v>208</v>
      </c>
      <c r="C15" s="182"/>
      <c r="D15" s="182"/>
      <c r="E15" s="208" t="s">
        <v>97</v>
      </c>
      <c r="F15" s="208" t="s">
        <v>443</v>
      </c>
    </row>
    <row r="16" spans="1:7" s="150" customFormat="1" ht="24" customHeight="1" x14ac:dyDescent="0.15">
      <c r="A16" s="542"/>
      <c r="B16" s="149">
        <v>209</v>
      </c>
      <c r="C16" s="182"/>
      <c r="D16" s="182"/>
      <c r="E16" s="208" t="s">
        <v>99</v>
      </c>
      <c r="F16" s="208" t="s">
        <v>444</v>
      </c>
    </row>
    <row r="17" spans="1:6" s="150" customFormat="1" ht="24" customHeight="1" x14ac:dyDescent="0.15">
      <c r="A17" s="542" t="s">
        <v>478</v>
      </c>
      <c r="B17" s="149">
        <v>210</v>
      </c>
      <c r="C17" s="182"/>
      <c r="D17" s="182"/>
      <c r="E17" s="208" t="s">
        <v>101</v>
      </c>
      <c r="F17" s="208" t="s">
        <v>445</v>
      </c>
    </row>
    <row r="18" spans="1:6" s="150" customFormat="1" ht="24" customHeight="1" x14ac:dyDescent="0.15">
      <c r="A18" s="542"/>
      <c r="B18" s="149">
        <v>211</v>
      </c>
      <c r="C18" s="182"/>
      <c r="D18" s="182"/>
      <c r="E18" s="208" t="s">
        <v>103</v>
      </c>
      <c r="F18" s="208" t="s">
        <v>386</v>
      </c>
    </row>
    <row r="19" spans="1:6" s="150" customFormat="1" ht="24" customHeight="1" x14ac:dyDescent="0.15">
      <c r="A19" s="542"/>
      <c r="B19" s="149">
        <v>212</v>
      </c>
      <c r="C19" s="182"/>
      <c r="D19" s="182"/>
      <c r="E19" s="208" t="s">
        <v>105</v>
      </c>
      <c r="F19" s="208" t="s">
        <v>446</v>
      </c>
    </row>
    <row r="20" spans="1:6" s="150" customFormat="1" ht="24" customHeight="1" x14ac:dyDescent="0.15">
      <c r="A20" s="542" t="s">
        <v>456</v>
      </c>
      <c r="B20" s="149">
        <v>213</v>
      </c>
      <c r="C20" s="182"/>
      <c r="D20" s="182"/>
      <c r="E20" s="208" t="s">
        <v>107</v>
      </c>
      <c r="F20" s="208" t="s">
        <v>447</v>
      </c>
    </row>
    <row r="21" spans="1:6" s="150" customFormat="1" ht="24" customHeight="1" x14ac:dyDescent="0.15">
      <c r="A21" s="542"/>
      <c r="B21" s="149">
        <v>214</v>
      </c>
      <c r="C21" s="182"/>
      <c r="D21" s="182"/>
      <c r="E21" s="208" t="s">
        <v>109</v>
      </c>
      <c r="F21" s="208" t="s">
        <v>448</v>
      </c>
    </row>
    <row r="22" spans="1:6" s="150" customFormat="1" ht="24" customHeight="1" x14ac:dyDescent="0.15">
      <c r="A22" s="542"/>
      <c r="B22" s="149">
        <v>215</v>
      </c>
      <c r="C22" s="182"/>
      <c r="D22" s="182"/>
      <c r="E22" s="208" t="s">
        <v>111</v>
      </c>
      <c r="F22" s="208" t="s">
        <v>449</v>
      </c>
    </row>
    <row r="23" spans="1:6" s="150" customFormat="1" ht="24" customHeight="1" x14ac:dyDescent="0.15">
      <c r="A23" s="542"/>
      <c r="B23" s="149">
        <v>216</v>
      </c>
      <c r="C23" s="182"/>
      <c r="D23" s="182"/>
      <c r="E23" s="208" t="s">
        <v>113</v>
      </c>
      <c r="F23" s="208" t="s">
        <v>450</v>
      </c>
    </row>
    <row r="24" spans="1:6" s="150" customFormat="1" ht="24" customHeight="1" x14ac:dyDescent="0.15">
      <c r="A24" s="542"/>
      <c r="B24" s="149">
        <v>299</v>
      </c>
      <c r="C24" s="182"/>
      <c r="D24" s="182"/>
      <c r="E24" s="208" t="s">
        <v>115</v>
      </c>
      <c r="F24" s="208" t="s">
        <v>451</v>
      </c>
    </row>
  </sheetData>
  <mergeCells count="5">
    <mergeCell ref="A14:A16"/>
    <mergeCell ref="A17:A19"/>
    <mergeCell ref="A20:A24"/>
    <mergeCell ref="A8:A13"/>
    <mergeCell ref="A2:F2"/>
  </mergeCells>
  <phoneticPr fontId="2"/>
  <pageMargins left="0.70866141732283472" right="0.31496062992125984" top="0.74803149606299213" bottom="0.35433070866141736" header="0.31496062992125984" footer="0.31496062992125984"/>
  <pageSetup paperSize="9" scale="80"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view="pageBreakPreview" topLeftCell="A64" zoomScaleNormal="100" zoomScaleSheetLayoutView="100" workbookViewId="0">
      <selection sqref="A1:D1"/>
    </sheetView>
  </sheetViews>
  <sheetFormatPr defaultRowHeight="12" x14ac:dyDescent="0.15"/>
  <cols>
    <col min="1" max="1" width="5.5" style="252" bestFit="1" customWidth="1"/>
    <col min="2" max="2" width="5.5" style="227" bestFit="1" customWidth="1"/>
    <col min="3" max="3" width="5.125" style="198" customWidth="1"/>
    <col min="4" max="4" width="23.875" style="201" bestFit="1" customWidth="1"/>
    <col min="5" max="5" width="60.625" style="201" customWidth="1"/>
    <col min="6" max="6" width="16.5" style="202" customWidth="1"/>
    <col min="7" max="7" width="51.625" style="198" customWidth="1"/>
    <col min="8" max="252" width="9" style="198"/>
    <col min="253" max="253" width="5.125" style="198" bestFit="1" customWidth="1"/>
    <col min="254" max="254" width="23.875" style="198" bestFit="1" customWidth="1"/>
    <col min="255" max="255" width="60.625" style="198" customWidth="1"/>
    <col min="256" max="256" width="16.5" style="198" customWidth="1"/>
    <col min="257" max="257" width="51.625" style="198" customWidth="1"/>
    <col min="258" max="258" width="36" style="198" customWidth="1"/>
    <col min="259" max="508" width="9" style="198"/>
    <col min="509" max="509" width="5.125" style="198" bestFit="1" customWidth="1"/>
    <col min="510" max="510" width="23.875" style="198" bestFit="1" customWidth="1"/>
    <col min="511" max="511" width="60.625" style="198" customWidth="1"/>
    <col min="512" max="512" width="16.5" style="198" customWidth="1"/>
    <col min="513" max="513" width="51.625" style="198" customWidth="1"/>
    <col min="514" max="514" width="36" style="198" customWidth="1"/>
    <col min="515" max="764" width="9" style="198"/>
    <col min="765" max="765" width="5.125" style="198" bestFit="1" customWidth="1"/>
    <col min="766" max="766" width="23.875" style="198" bestFit="1" customWidth="1"/>
    <col min="767" max="767" width="60.625" style="198" customWidth="1"/>
    <col min="768" max="768" width="16.5" style="198" customWidth="1"/>
    <col min="769" max="769" width="51.625" style="198" customWidth="1"/>
    <col min="770" max="770" width="36" style="198" customWidth="1"/>
    <col min="771" max="1020" width="9" style="198"/>
    <col min="1021" max="1021" width="5.125" style="198" bestFit="1" customWidth="1"/>
    <col min="1022" max="1022" width="23.875" style="198" bestFit="1" customWidth="1"/>
    <col min="1023" max="1023" width="60.625" style="198" customWidth="1"/>
    <col min="1024" max="1024" width="16.5" style="198" customWidth="1"/>
    <col min="1025" max="1025" width="51.625" style="198" customWidth="1"/>
    <col min="1026" max="1026" width="36" style="198" customWidth="1"/>
    <col min="1027" max="1276" width="9" style="198"/>
    <col min="1277" max="1277" width="5.125" style="198" bestFit="1" customWidth="1"/>
    <col min="1278" max="1278" width="23.875" style="198" bestFit="1" customWidth="1"/>
    <col min="1279" max="1279" width="60.625" style="198" customWidth="1"/>
    <col min="1280" max="1280" width="16.5" style="198" customWidth="1"/>
    <col min="1281" max="1281" width="51.625" style="198" customWidth="1"/>
    <col min="1282" max="1282" width="36" style="198" customWidth="1"/>
    <col min="1283" max="1532" width="9" style="198"/>
    <col min="1533" max="1533" width="5.125" style="198" bestFit="1" customWidth="1"/>
    <col min="1534" max="1534" width="23.875" style="198" bestFit="1" customWidth="1"/>
    <col min="1535" max="1535" width="60.625" style="198" customWidth="1"/>
    <col min="1536" max="1536" width="16.5" style="198" customWidth="1"/>
    <col min="1537" max="1537" width="51.625" style="198" customWidth="1"/>
    <col min="1538" max="1538" width="36" style="198" customWidth="1"/>
    <col min="1539" max="1788" width="9" style="198"/>
    <col min="1789" max="1789" width="5.125" style="198" bestFit="1" customWidth="1"/>
    <col min="1790" max="1790" width="23.875" style="198" bestFit="1" customWidth="1"/>
    <col min="1791" max="1791" width="60.625" style="198" customWidth="1"/>
    <col min="1792" max="1792" width="16.5" style="198" customWidth="1"/>
    <col min="1793" max="1793" width="51.625" style="198" customWidth="1"/>
    <col min="1794" max="1794" width="36" style="198" customWidth="1"/>
    <col min="1795" max="2044" width="9" style="198"/>
    <col min="2045" max="2045" width="5.125" style="198" bestFit="1" customWidth="1"/>
    <col min="2046" max="2046" width="23.875" style="198" bestFit="1" customWidth="1"/>
    <col min="2047" max="2047" width="60.625" style="198" customWidth="1"/>
    <col min="2048" max="2048" width="16.5" style="198" customWidth="1"/>
    <col min="2049" max="2049" width="51.625" style="198" customWidth="1"/>
    <col min="2050" max="2050" width="36" style="198" customWidth="1"/>
    <col min="2051" max="2300" width="9" style="198"/>
    <col min="2301" max="2301" width="5.125" style="198" bestFit="1" customWidth="1"/>
    <col min="2302" max="2302" width="23.875" style="198" bestFit="1" customWidth="1"/>
    <col min="2303" max="2303" width="60.625" style="198" customWidth="1"/>
    <col min="2304" max="2304" width="16.5" style="198" customWidth="1"/>
    <col min="2305" max="2305" width="51.625" style="198" customWidth="1"/>
    <col min="2306" max="2306" width="36" style="198" customWidth="1"/>
    <col min="2307" max="2556" width="9" style="198"/>
    <col min="2557" max="2557" width="5.125" style="198" bestFit="1" customWidth="1"/>
    <col min="2558" max="2558" width="23.875" style="198" bestFit="1" customWidth="1"/>
    <col min="2559" max="2559" width="60.625" style="198" customWidth="1"/>
    <col min="2560" max="2560" width="16.5" style="198" customWidth="1"/>
    <col min="2561" max="2561" width="51.625" style="198" customWidth="1"/>
    <col min="2562" max="2562" width="36" style="198" customWidth="1"/>
    <col min="2563" max="2812" width="9" style="198"/>
    <col min="2813" max="2813" width="5.125" style="198" bestFit="1" customWidth="1"/>
    <col min="2814" max="2814" width="23.875" style="198" bestFit="1" customWidth="1"/>
    <col min="2815" max="2815" width="60.625" style="198" customWidth="1"/>
    <col min="2816" max="2816" width="16.5" style="198" customWidth="1"/>
    <col min="2817" max="2817" width="51.625" style="198" customWidth="1"/>
    <col min="2818" max="2818" width="36" style="198" customWidth="1"/>
    <col min="2819" max="3068" width="9" style="198"/>
    <col min="3069" max="3069" width="5.125" style="198" bestFit="1" customWidth="1"/>
    <col min="3070" max="3070" width="23.875" style="198" bestFit="1" customWidth="1"/>
    <col min="3071" max="3071" width="60.625" style="198" customWidth="1"/>
    <col min="3072" max="3072" width="16.5" style="198" customWidth="1"/>
    <col min="3073" max="3073" width="51.625" style="198" customWidth="1"/>
    <col min="3074" max="3074" width="36" style="198" customWidth="1"/>
    <col min="3075" max="3324" width="9" style="198"/>
    <col min="3325" max="3325" width="5.125" style="198" bestFit="1" customWidth="1"/>
    <col min="3326" max="3326" width="23.875" style="198" bestFit="1" customWidth="1"/>
    <col min="3327" max="3327" width="60.625" style="198" customWidth="1"/>
    <col min="3328" max="3328" width="16.5" style="198" customWidth="1"/>
    <col min="3329" max="3329" width="51.625" style="198" customWidth="1"/>
    <col min="3330" max="3330" width="36" style="198" customWidth="1"/>
    <col min="3331" max="3580" width="9" style="198"/>
    <col min="3581" max="3581" width="5.125" style="198" bestFit="1" customWidth="1"/>
    <col min="3582" max="3582" width="23.875" style="198" bestFit="1" customWidth="1"/>
    <col min="3583" max="3583" width="60.625" style="198" customWidth="1"/>
    <col min="3584" max="3584" width="16.5" style="198" customWidth="1"/>
    <col min="3585" max="3585" width="51.625" style="198" customWidth="1"/>
    <col min="3586" max="3586" width="36" style="198" customWidth="1"/>
    <col min="3587" max="3836" width="9" style="198"/>
    <col min="3837" max="3837" width="5.125" style="198" bestFit="1" customWidth="1"/>
    <col min="3838" max="3838" width="23.875" style="198" bestFit="1" customWidth="1"/>
    <col min="3839" max="3839" width="60.625" style="198" customWidth="1"/>
    <col min="3840" max="3840" width="16.5" style="198" customWidth="1"/>
    <col min="3841" max="3841" width="51.625" style="198" customWidth="1"/>
    <col min="3842" max="3842" width="36" style="198" customWidth="1"/>
    <col min="3843" max="4092" width="9" style="198"/>
    <col min="4093" max="4093" width="5.125" style="198" bestFit="1" customWidth="1"/>
    <col min="4094" max="4094" width="23.875" style="198" bestFit="1" customWidth="1"/>
    <col min="4095" max="4095" width="60.625" style="198" customWidth="1"/>
    <col min="4096" max="4096" width="16.5" style="198" customWidth="1"/>
    <col min="4097" max="4097" width="51.625" style="198" customWidth="1"/>
    <col min="4098" max="4098" width="36" style="198" customWidth="1"/>
    <col min="4099" max="4348" width="9" style="198"/>
    <col min="4349" max="4349" width="5.125" style="198" bestFit="1" customWidth="1"/>
    <col min="4350" max="4350" width="23.875" style="198" bestFit="1" customWidth="1"/>
    <col min="4351" max="4351" width="60.625" style="198" customWidth="1"/>
    <col min="4352" max="4352" width="16.5" style="198" customWidth="1"/>
    <col min="4353" max="4353" width="51.625" style="198" customWidth="1"/>
    <col min="4354" max="4354" width="36" style="198" customWidth="1"/>
    <col min="4355" max="4604" width="9" style="198"/>
    <col min="4605" max="4605" width="5.125" style="198" bestFit="1" customWidth="1"/>
    <col min="4606" max="4606" width="23.875" style="198" bestFit="1" customWidth="1"/>
    <col min="4607" max="4607" width="60.625" style="198" customWidth="1"/>
    <col min="4608" max="4608" width="16.5" style="198" customWidth="1"/>
    <col min="4609" max="4609" width="51.625" style="198" customWidth="1"/>
    <col min="4610" max="4610" width="36" style="198" customWidth="1"/>
    <col min="4611" max="4860" width="9" style="198"/>
    <col min="4861" max="4861" width="5.125" style="198" bestFit="1" customWidth="1"/>
    <col min="4862" max="4862" width="23.875" style="198" bestFit="1" customWidth="1"/>
    <col min="4863" max="4863" width="60.625" style="198" customWidth="1"/>
    <col min="4864" max="4864" width="16.5" style="198" customWidth="1"/>
    <col min="4865" max="4865" width="51.625" style="198" customWidth="1"/>
    <col min="4866" max="4866" width="36" style="198" customWidth="1"/>
    <col min="4867" max="5116" width="9" style="198"/>
    <col min="5117" max="5117" width="5.125" style="198" bestFit="1" customWidth="1"/>
    <col min="5118" max="5118" width="23.875" style="198" bestFit="1" customWidth="1"/>
    <col min="5119" max="5119" width="60.625" style="198" customWidth="1"/>
    <col min="5120" max="5120" width="16.5" style="198" customWidth="1"/>
    <col min="5121" max="5121" width="51.625" style="198" customWidth="1"/>
    <col min="5122" max="5122" width="36" style="198" customWidth="1"/>
    <col min="5123" max="5372" width="9" style="198"/>
    <col min="5373" max="5373" width="5.125" style="198" bestFit="1" customWidth="1"/>
    <col min="5374" max="5374" width="23.875" style="198" bestFit="1" customWidth="1"/>
    <col min="5375" max="5375" width="60.625" style="198" customWidth="1"/>
    <col min="5376" max="5376" width="16.5" style="198" customWidth="1"/>
    <col min="5377" max="5377" width="51.625" style="198" customWidth="1"/>
    <col min="5378" max="5378" width="36" style="198" customWidth="1"/>
    <col min="5379" max="5628" width="9" style="198"/>
    <col min="5629" max="5629" width="5.125" style="198" bestFit="1" customWidth="1"/>
    <col min="5630" max="5630" width="23.875" style="198" bestFit="1" customWidth="1"/>
    <col min="5631" max="5631" width="60.625" style="198" customWidth="1"/>
    <col min="5632" max="5632" width="16.5" style="198" customWidth="1"/>
    <col min="5633" max="5633" width="51.625" style="198" customWidth="1"/>
    <col min="5634" max="5634" width="36" style="198" customWidth="1"/>
    <col min="5635" max="5884" width="9" style="198"/>
    <col min="5885" max="5885" width="5.125" style="198" bestFit="1" customWidth="1"/>
    <col min="5886" max="5886" width="23.875" style="198" bestFit="1" customWidth="1"/>
    <col min="5887" max="5887" width="60.625" style="198" customWidth="1"/>
    <col min="5888" max="5888" width="16.5" style="198" customWidth="1"/>
    <col min="5889" max="5889" width="51.625" style="198" customWidth="1"/>
    <col min="5890" max="5890" width="36" style="198" customWidth="1"/>
    <col min="5891" max="6140" width="9" style="198"/>
    <col min="6141" max="6141" width="5.125" style="198" bestFit="1" customWidth="1"/>
    <col min="6142" max="6142" width="23.875" style="198" bestFit="1" customWidth="1"/>
    <col min="6143" max="6143" width="60.625" style="198" customWidth="1"/>
    <col min="6144" max="6144" width="16.5" style="198" customWidth="1"/>
    <col min="6145" max="6145" width="51.625" style="198" customWidth="1"/>
    <col min="6146" max="6146" width="36" style="198" customWidth="1"/>
    <col min="6147" max="6396" width="9" style="198"/>
    <col min="6397" max="6397" width="5.125" style="198" bestFit="1" customWidth="1"/>
    <col min="6398" max="6398" width="23.875" style="198" bestFit="1" customWidth="1"/>
    <col min="6399" max="6399" width="60.625" style="198" customWidth="1"/>
    <col min="6400" max="6400" width="16.5" style="198" customWidth="1"/>
    <col min="6401" max="6401" width="51.625" style="198" customWidth="1"/>
    <col min="6402" max="6402" width="36" style="198" customWidth="1"/>
    <col min="6403" max="6652" width="9" style="198"/>
    <col min="6653" max="6653" width="5.125" style="198" bestFit="1" customWidth="1"/>
    <col min="6654" max="6654" width="23.875" style="198" bestFit="1" customWidth="1"/>
    <col min="6655" max="6655" width="60.625" style="198" customWidth="1"/>
    <col min="6656" max="6656" width="16.5" style="198" customWidth="1"/>
    <col min="6657" max="6657" width="51.625" style="198" customWidth="1"/>
    <col min="6658" max="6658" width="36" style="198" customWidth="1"/>
    <col min="6659" max="6908" width="9" style="198"/>
    <col min="6909" max="6909" width="5.125" style="198" bestFit="1" customWidth="1"/>
    <col min="6910" max="6910" width="23.875" style="198" bestFit="1" customWidth="1"/>
    <col min="6911" max="6911" width="60.625" style="198" customWidth="1"/>
    <col min="6912" max="6912" width="16.5" style="198" customWidth="1"/>
    <col min="6913" max="6913" width="51.625" style="198" customWidth="1"/>
    <col min="6914" max="6914" width="36" style="198" customWidth="1"/>
    <col min="6915" max="7164" width="9" style="198"/>
    <col min="7165" max="7165" width="5.125" style="198" bestFit="1" customWidth="1"/>
    <col min="7166" max="7166" width="23.875" style="198" bestFit="1" customWidth="1"/>
    <col min="7167" max="7167" width="60.625" style="198" customWidth="1"/>
    <col min="7168" max="7168" width="16.5" style="198" customWidth="1"/>
    <col min="7169" max="7169" width="51.625" style="198" customWidth="1"/>
    <col min="7170" max="7170" width="36" style="198" customWidth="1"/>
    <col min="7171" max="7420" width="9" style="198"/>
    <col min="7421" max="7421" width="5.125" style="198" bestFit="1" customWidth="1"/>
    <col min="7422" max="7422" width="23.875" style="198" bestFit="1" customWidth="1"/>
    <col min="7423" max="7423" width="60.625" style="198" customWidth="1"/>
    <col min="7424" max="7424" width="16.5" style="198" customWidth="1"/>
    <col min="7425" max="7425" width="51.625" style="198" customWidth="1"/>
    <col min="7426" max="7426" width="36" style="198" customWidth="1"/>
    <col min="7427" max="7676" width="9" style="198"/>
    <col min="7677" max="7677" width="5.125" style="198" bestFit="1" customWidth="1"/>
    <col min="7678" max="7678" width="23.875" style="198" bestFit="1" customWidth="1"/>
    <col min="7679" max="7679" width="60.625" style="198" customWidth="1"/>
    <col min="7680" max="7680" width="16.5" style="198" customWidth="1"/>
    <col min="7681" max="7681" width="51.625" style="198" customWidth="1"/>
    <col min="7682" max="7682" width="36" style="198" customWidth="1"/>
    <col min="7683" max="7932" width="9" style="198"/>
    <col min="7933" max="7933" width="5.125" style="198" bestFit="1" customWidth="1"/>
    <col min="7934" max="7934" width="23.875" style="198" bestFit="1" customWidth="1"/>
    <col min="7935" max="7935" width="60.625" style="198" customWidth="1"/>
    <col min="7936" max="7936" width="16.5" style="198" customWidth="1"/>
    <col min="7937" max="7937" width="51.625" style="198" customWidth="1"/>
    <col min="7938" max="7938" width="36" style="198" customWidth="1"/>
    <col min="7939" max="8188" width="9" style="198"/>
    <col min="8189" max="8189" width="5.125" style="198" bestFit="1" customWidth="1"/>
    <col min="8190" max="8190" width="23.875" style="198" bestFit="1" customWidth="1"/>
    <col min="8191" max="8191" width="60.625" style="198" customWidth="1"/>
    <col min="8192" max="8192" width="16.5" style="198" customWidth="1"/>
    <col min="8193" max="8193" width="51.625" style="198" customWidth="1"/>
    <col min="8194" max="8194" width="36" style="198" customWidth="1"/>
    <col min="8195" max="8444" width="9" style="198"/>
    <col min="8445" max="8445" width="5.125" style="198" bestFit="1" customWidth="1"/>
    <col min="8446" max="8446" width="23.875" style="198" bestFit="1" customWidth="1"/>
    <col min="8447" max="8447" width="60.625" style="198" customWidth="1"/>
    <col min="8448" max="8448" width="16.5" style="198" customWidth="1"/>
    <col min="8449" max="8449" width="51.625" style="198" customWidth="1"/>
    <col min="8450" max="8450" width="36" style="198" customWidth="1"/>
    <col min="8451" max="8700" width="9" style="198"/>
    <col min="8701" max="8701" width="5.125" style="198" bestFit="1" customWidth="1"/>
    <col min="8702" max="8702" width="23.875" style="198" bestFit="1" customWidth="1"/>
    <col min="8703" max="8703" width="60.625" style="198" customWidth="1"/>
    <col min="8704" max="8704" width="16.5" style="198" customWidth="1"/>
    <col min="8705" max="8705" width="51.625" style="198" customWidth="1"/>
    <col min="8706" max="8706" width="36" style="198" customWidth="1"/>
    <col min="8707" max="8956" width="9" style="198"/>
    <col min="8957" max="8957" width="5.125" style="198" bestFit="1" customWidth="1"/>
    <col min="8958" max="8958" width="23.875" style="198" bestFit="1" customWidth="1"/>
    <col min="8959" max="8959" width="60.625" style="198" customWidth="1"/>
    <col min="8960" max="8960" width="16.5" style="198" customWidth="1"/>
    <col min="8961" max="8961" width="51.625" style="198" customWidth="1"/>
    <col min="8962" max="8962" width="36" style="198" customWidth="1"/>
    <col min="8963" max="9212" width="9" style="198"/>
    <col min="9213" max="9213" width="5.125" style="198" bestFit="1" customWidth="1"/>
    <col min="9214" max="9214" width="23.875" style="198" bestFit="1" customWidth="1"/>
    <col min="9215" max="9215" width="60.625" style="198" customWidth="1"/>
    <col min="9216" max="9216" width="16.5" style="198" customWidth="1"/>
    <col min="9217" max="9217" width="51.625" style="198" customWidth="1"/>
    <col min="9218" max="9218" width="36" style="198" customWidth="1"/>
    <col min="9219" max="9468" width="9" style="198"/>
    <col min="9469" max="9469" width="5.125" style="198" bestFit="1" customWidth="1"/>
    <col min="9470" max="9470" width="23.875" style="198" bestFit="1" customWidth="1"/>
    <col min="9471" max="9471" width="60.625" style="198" customWidth="1"/>
    <col min="9472" max="9472" width="16.5" style="198" customWidth="1"/>
    <col min="9473" max="9473" width="51.625" style="198" customWidth="1"/>
    <col min="9474" max="9474" width="36" style="198" customWidth="1"/>
    <col min="9475" max="9724" width="9" style="198"/>
    <col min="9725" max="9725" width="5.125" style="198" bestFit="1" customWidth="1"/>
    <col min="9726" max="9726" width="23.875" style="198" bestFit="1" customWidth="1"/>
    <col min="9727" max="9727" width="60.625" style="198" customWidth="1"/>
    <col min="9728" max="9728" width="16.5" style="198" customWidth="1"/>
    <col min="9729" max="9729" width="51.625" style="198" customWidth="1"/>
    <col min="9730" max="9730" width="36" style="198" customWidth="1"/>
    <col min="9731" max="9980" width="9" style="198"/>
    <col min="9981" max="9981" width="5.125" style="198" bestFit="1" customWidth="1"/>
    <col min="9982" max="9982" width="23.875" style="198" bestFit="1" customWidth="1"/>
    <col min="9983" max="9983" width="60.625" style="198" customWidth="1"/>
    <col min="9984" max="9984" width="16.5" style="198" customWidth="1"/>
    <col min="9985" max="9985" width="51.625" style="198" customWidth="1"/>
    <col min="9986" max="9986" width="36" style="198" customWidth="1"/>
    <col min="9987" max="10236" width="9" style="198"/>
    <col min="10237" max="10237" width="5.125" style="198" bestFit="1" customWidth="1"/>
    <col min="10238" max="10238" width="23.875" style="198" bestFit="1" customWidth="1"/>
    <col min="10239" max="10239" width="60.625" style="198" customWidth="1"/>
    <col min="10240" max="10240" width="16.5" style="198" customWidth="1"/>
    <col min="10241" max="10241" width="51.625" style="198" customWidth="1"/>
    <col min="10242" max="10242" width="36" style="198" customWidth="1"/>
    <col min="10243" max="10492" width="9" style="198"/>
    <col min="10493" max="10493" width="5.125" style="198" bestFit="1" customWidth="1"/>
    <col min="10494" max="10494" width="23.875" style="198" bestFit="1" customWidth="1"/>
    <col min="10495" max="10495" width="60.625" style="198" customWidth="1"/>
    <col min="10496" max="10496" width="16.5" style="198" customWidth="1"/>
    <col min="10497" max="10497" width="51.625" style="198" customWidth="1"/>
    <col min="10498" max="10498" width="36" style="198" customWidth="1"/>
    <col min="10499" max="10748" width="9" style="198"/>
    <col min="10749" max="10749" width="5.125" style="198" bestFit="1" customWidth="1"/>
    <col min="10750" max="10750" width="23.875" style="198" bestFit="1" customWidth="1"/>
    <col min="10751" max="10751" width="60.625" style="198" customWidth="1"/>
    <col min="10752" max="10752" width="16.5" style="198" customWidth="1"/>
    <col min="10753" max="10753" width="51.625" style="198" customWidth="1"/>
    <col min="10754" max="10754" width="36" style="198" customWidth="1"/>
    <col min="10755" max="11004" width="9" style="198"/>
    <col min="11005" max="11005" width="5.125" style="198" bestFit="1" customWidth="1"/>
    <col min="11006" max="11006" width="23.875" style="198" bestFit="1" customWidth="1"/>
    <col min="11007" max="11007" width="60.625" style="198" customWidth="1"/>
    <col min="11008" max="11008" width="16.5" style="198" customWidth="1"/>
    <col min="11009" max="11009" width="51.625" style="198" customWidth="1"/>
    <col min="11010" max="11010" width="36" style="198" customWidth="1"/>
    <col min="11011" max="11260" width="9" style="198"/>
    <col min="11261" max="11261" width="5.125" style="198" bestFit="1" customWidth="1"/>
    <col min="11262" max="11262" width="23.875" style="198" bestFit="1" customWidth="1"/>
    <col min="11263" max="11263" width="60.625" style="198" customWidth="1"/>
    <col min="11264" max="11264" width="16.5" style="198" customWidth="1"/>
    <col min="11265" max="11265" width="51.625" style="198" customWidth="1"/>
    <col min="11266" max="11266" width="36" style="198" customWidth="1"/>
    <col min="11267" max="11516" width="9" style="198"/>
    <col min="11517" max="11517" width="5.125" style="198" bestFit="1" customWidth="1"/>
    <col min="11518" max="11518" width="23.875" style="198" bestFit="1" customWidth="1"/>
    <col min="11519" max="11519" width="60.625" style="198" customWidth="1"/>
    <col min="11520" max="11520" width="16.5" style="198" customWidth="1"/>
    <col min="11521" max="11521" width="51.625" style="198" customWidth="1"/>
    <col min="11522" max="11522" width="36" style="198" customWidth="1"/>
    <col min="11523" max="11772" width="9" style="198"/>
    <col min="11773" max="11773" width="5.125" style="198" bestFit="1" customWidth="1"/>
    <col min="11774" max="11774" width="23.875" style="198" bestFit="1" customWidth="1"/>
    <col min="11775" max="11775" width="60.625" style="198" customWidth="1"/>
    <col min="11776" max="11776" width="16.5" style="198" customWidth="1"/>
    <col min="11777" max="11777" width="51.625" style="198" customWidth="1"/>
    <col min="11778" max="11778" width="36" style="198" customWidth="1"/>
    <col min="11779" max="12028" width="9" style="198"/>
    <col min="12029" max="12029" width="5.125" style="198" bestFit="1" customWidth="1"/>
    <col min="12030" max="12030" width="23.875" style="198" bestFit="1" customWidth="1"/>
    <col min="12031" max="12031" width="60.625" style="198" customWidth="1"/>
    <col min="12032" max="12032" width="16.5" style="198" customWidth="1"/>
    <col min="12033" max="12033" width="51.625" style="198" customWidth="1"/>
    <col min="12034" max="12034" width="36" style="198" customWidth="1"/>
    <col min="12035" max="12284" width="9" style="198"/>
    <col min="12285" max="12285" width="5.125" style="198" bestFit="1" customWidth="1"/>
    <col min="12286" max="12286" width="23.875" style="198" bestFit="1" customWidth="1"/>
    <col min="12287" max="12287" width="60.625" style="198" customWidth="1"/>
    <col min="12288" max="12288" width="16.5" style="198" customWidth="1"/>
    <col min="12289" max="12289" width="51.625" style="198" customWidth="1"/>
    <col min="12290" max="12290" width="36" style="198" customWidth="1"/>
    <col min="12291" max="12540" width="9" style="198"/>
    <col min="12541" max="12541" width="5.125" style="198" bestFit="1" customWidth="1"/>
    <col min="12542" max="12542" width="23.875" style="198" bestFit="1" customWidth="1"/>
    <col min="12543" max="12543" width="60.625" style="198" customWidth="1"/>
    <col min="12544" max="12544" width="16.5" style="198" customWidth="1"/>
    <col min="12545" max="12545" width="51.625" style="198" customWidth="1"/>
    <col min="12546" max="12546" width="36" style="198" customWidth="1"/>
    <col min="12547" max="12796" width="9" style="198"/>
    <col min="12797" max="12797" width="5.125" style="198" bestFit="1" customWidth="1"/>
    <col min="12798" max="12798" width="23.875" style="198" bestFit="1" customWidth="1"/>
    <col min="12799" max="12799" width="60.625" style="198" customWidth="1"/>
    <col min="12800" max="12800" width="16.5" style="198" customWidth="1"/>
    <col min="12801" max="12801" width="51.625" style="198" customWidth="1"/>
    <col min="12802" max="12802" width="36" style="198" customWidth="1"/>
    <col min="12803" max="13052" width="9" style="198"/>
    <col min="13053" max="13053" width="5.125" style="198" bestFit="1" customWidth="1"/>
    <col min="13054" max="13054" width="23.875" style="198" bestFit="1" customWidth="1"/>
    <col min="13055" max="13055" width="60.625" style="198" customWidth="1"/>
    <col min="13056" max="13056" width="16.5" style="198" customWidth="1"/>
    <col min="13057" max="13057" width="51.625" style="198" customWidth="1"/>
    <col min="13058" max="13058" width="36" style="198" customWidth="1"/>
    <col min="13059" max="13308" width="9" style="198"/>
    <col min="13309" max="13309" width="5.125" style="198" bestFit="1" customWidth="1"/>
    <col min="13310" max="13310" width="23.875" style="198" bestFit="1" customWidth="1"/>
    <col min="13311" max="13311" width="60.625" style="198" customWidth="1"/>
    <col min="13312" max="13312" width="16.5" style="198" customWidth="1"/>
    <col min="13313" max="13313" width="51.625" style="198" customWidth="1"/>
    <col min="13314" max="13314" width="36" style="198" customWidth="1"/>
    <col min="13315" max="13564" width="9" style="198"/>
    <col min="13565" max="13565" width="5.125" style="198" bestFit="1" customWidth="1"/>
    <col min="13566" max="13566" width="23.875" style="198" bestFit="1" customWidth="1"/>
    <col min="13567" max="13567" width="60.625" style="198" customWidth="1"/>
    <col min="13568" max="13568" width="16.5" style="198" customWidth="1"/>
    <col min="13569" max="13569" width="51.625" style="198" customWidth="1"/>
    <col min="13570" max="13570" width="36" style="198" customWidth="1"/>
    <col min="13571" max="13820" width="9" style="198"/>
    <col min="13821" max="13821" width="5.125" style="198" bestFit="1" customWidth="1"/>
    <col min="13822" max="13822" width="23.875" style="198" bestFit="1" customWidth="1"/>
    <col min="13823" max="13823" width="60.625" style="198" customWidth="1"/>
    <col min="13824" max="13824" width="16.5" style="198" customWidth="1"/>
    <col min="13825" max="13825" width="51.625" style="198" customWidth="1"/>
    <col min="13826" max="13826" width="36" style="198" customWidth="1"/>
    <col min="13827" max="14076" width="9" style="198"/>
    <col min="14077" max="14077" width="5.125" style="198" bestFit="1" customWidth="1"/>
    <col min="14078" max="14078" width="23.875" style="198" bestFit="1" customWidth="1"/>
    <col min="14079" max="14079" width="60.625" style="198" customWidth="1"/>
    <col min="14080" max="14080" width="16.5" style="198" customWidth="1"/>
    <col min="14081" max="14081" width="51.625" style="198" customWidth="1"/>
    <col min="14082" max="14082" width="36" style="198" customWidth="1"/>
    <col min="14083" max="14332" width="9" style="198"/>
    <col min="14333" max="14333" width="5.125" style="198" bestFit="1" customWidth="1"/>
    <col min="14334" max="14334" width="23.875" style="198" bestFit="1" customWidth="1"/>
    <col min="14335" max="14335" width="60.625" style="198" customWidth="1"/>
    <col min="14336" max="14336" width="16.5" style="198" customWidth="1"/>
    <col min="14337" max="14337" width="51.625" style="198" customWidth="1"/>
    <col min="14338" max="14338" width="36" style="198" customWidth="1"/>
    <col min="14339" max="14588" width="9" style="198"/>
    <col min="14589" max="14589" width="5.125" style="198" bestFit="1" customWidth="1"/>
    <col min="14590" max="14590" width="23.875" style="198" bestFit="1" customWidth="1"/>
    <col min="14591" max="14591" width="60.625" style="198" customWidth="1"/>
    <col min="14592" max="14592" width="16.5" style="198" customWidth="1"/>
    <col min="14593" max="14593" width="51.625" style="198" customWidth="1"/>
    <col min="14594" max="14594" width="36" style="198" customWidth="1"/>
    <col min="14595" max="14844" width="9" style="198"/>
    <col min="14845" max="14845" width="5.125" style="198" bestFit="1" customWidth="1"/>
    <col min="14846" max="14846" width="23.875" style="198" bestFit="1" customWidth="1"/>
    <col min="14847" max="14847" width="60.625" style="198" customWidth="1"/>
    <col min="14848" max="14848" width="16.5" style="198" customWidth="1"/>
    <col min="14849" max="14849" width="51.625" style="198" customWidth="1"/>
    <col min="14850" max="14850" width="36" style="198" customWidth="1"/>
    <col min="14851" max="15100" width="9" style="198"/>
    <col min="15101" max="15101" width="5.125" style="198" bestFit="1" customWidth="1"/>
    <col min="15102" max="15102" width="23.875" style="198" bestFit="1" customWidth="1"/>
    <col min="15103" max="15103" width="60.625" style="198" customWidth="1"/>
    <col min="15104" max="15104" width="16.5" style="198" customWidth="1"/>
    <col min="15105" max="15105" width="51.625" style="198" customWidth="1"/>
    <col min="15106" max="15106" width="36" style="198" customWidth="1"/>
    <col min="15107" max="15356" width="9" style="198"/>
    <col min="15357" max="15357" width="5.125" style="198" bestFit="1" customWidth="1"/>
    <col min="15358" max="15358" width="23.875" style="198" bestFit="1" customWidth="1"/>
    <col min="15359" max="15359" width="60.625" style="198" customWidth="1"/>
    <col min="15360" max="15360" width="16.5" style="198" customWidth="1"/>
    <col min="15361" max="15361" width="51.625" style="198" customWidth="1"/>
    <col min="15362" max="15362" width="36" style="198" customWidth="1"/>
    <col min="15363" max="15612" width="9" style="198"/>
    <col min="15613" max="15613" width="5.125" style="198" bestFit="1" customWidth="1"/>
    <col min="15614" max="15614" width="23.875" style="198" bestFit="1" customWidth="1"/>
    <col min="15615" max="15615" width="60.625" style="198" customWidth="1"/>
    <col min="15616" max="15616" width="16.5" style="198" customWidth="1"/>
    <col min="15617" max="15617" width="51.625" style="198" customWidth="1"/>
    <col min="15618" max="15618" width="36" style="198" customWidth="1"/>
    <col min="15619" max="15868" width="9" style="198"/>
    <col min="15869" max="15869" width="5.125" style="198" bestFit="1" customWidth="1"/>
    <col min="15870" max="15870" width="23.875" style="198" bestFit="1" customWidth="1"/>
    <col min="15871" max="15871" width="60.625" style="198" customWidth="1"/>
    <col min="15872" max="15872" width="16.5" style="198" customWidth="1"/>
    <col min="15873" max="15873" width="51.625" style="198" customWidth="1"/>
    <col min="15874" max="15874" width="36" style="198" customWidth="1"/>
    <col min="15875" max="16124" width="9" style="198"/>
    <col min="16125" max="16125" width="5.125" style="198" bestFit="1" customWidth="1"/>
    <col min="16126" max="16126" width="23.875" style="198" bestFit="1" customWidth="1"/>
    <col min="16127" max="16127" width="60.625" style="198" customWidth="1"/>
    <col min="16128" max="16128" width="16.5" style="198" customWidth="1"/>
    <col min="16129" max="16129" width="51.625" style="198" customWidth="1"/>
    <col min="16130" max="16130" width="36" style="198" customWidth="1"/>
    <col min="16131" max="16384" width="9" style="198"/>
  </cols>
  <sheetData>
    <row r="1" spans="1:7" ht="13.5" x14ac:dyDescent="0.15">
      <c r="A1" s="263" t="s">
        <v>485</v>
      </c>
      <c r="B1" s="211"/>
      <c r="C1" s="212"/>
      <c r="D1" s="212"/>
      <c r="E1" s="212"/>
      <c r="F1" s="212"/>
      <c r="G1" s="213"/>
    </row>
    <row r="2" spans="1:7" ht="18" x14ac:dyDescent="0.15">
      <c r="A2" s="545" t="s">
        <v>486</v>
      </c>
      <c r="B2" s="545"/>
      <c r="C2" s="545"/>
      <c r="D2" s="545"/>
      <c r="E2" s="545"/>
      <c r="F2" s="214"/>
      <c r="G2" s="213"/>
    </row>
    <row r="3" spans="1:7" s="217" customFormat="1" ht="8.25" customHeight="1" x14ac:dyDescent="0.4">
      <c r="A3" s="210"/>
      <c r="B3" s="215"/>
      <c r="C3" s="215"/>
      <c r="D3" s="215"/>
      <c r="E3" s="215"/>
      <c r="F3" s="215"/>
      <c r="G3" s="216"/>
    </row>
    <row r="4" spans="1:7" s="217" customFormat="1" ht="17.100000000000001" customHeight="1" x14ac:dyDescent="0.4">
      <c r="A4" s="264" t="s">
        <v>481</v>
      </c>
      <c r="B4" s="219"/>
      <c r="C4" s="220"/>
      <c r="D4" s="218"/>
      <c r="E4" s="216"/>
      <c r="F4" s="220"/>
      <c r="G4" s="216"/>
    </row>
    <row r="5" spans="1:7" s="217" customFormat="1" ht="17.100000000000001" customHeight="1" x14ac:dyDescent="0.4">
      <c r="A5" s="264" t="s">
        <v>482</v>
      </c>
      <c r="B5" s="219"/>
      <c r="C5" s="220"/>
      <c r="D5" s="219"/>
      <c r="E5" s="216"/>
      <c r="F5" s="220"/>
      <c r="G5" s="216"/>
    </row>
    <row r="6" spans="1:7" s="217" customFormat="1" ht="7.5" customHeight="1" x14ac:dyDescent="0.4">
      <c r="A6" s="219"/>
      <c r="B6" s="219"/>
      <c r="C6" s="220"/>
      <c r="D6" s="219"/>
      <c r="E6" s="216"/>
      <c r="F6" s="220"/>
      <c r="G6" s="216"/>
    </row>
    <row r="7" spans="1:7" ht="15" customHeight="1" x14ac:dyDescent="0.15">
      <c r="A7" s="547" t="s">
        <v>487</v>
      </c>
      <c r="B7" s="547"/>
      <c r="C7" s="547"/>
      <c r="D7" s="547"/>
      <c r="E7" s="547"/>
      <c r="F7" s="221"/>
      <c r="G7" s="222"/>
    </row>
    <row r="8" spans="1:7" s="227" customFormat="1" ht="15" customHeight="1" x14ac:dyDescent="0.15">
      <c r="A8" s="223"/>
      <c r="B8" s="224" t="s">
        <v>488</v>
      </c>
      <c r="C8" s="253" t="s">
        <v>661</v>
      </c>
      <c r="D8" s="224" t="s">
        <v>489</v>
      </c>
      <c r="E8" s="225" t="s">
        <v>490</v>
      </c>
      <c r="F8" s="226"/>
      <c r="G8" s="226"/>
    </row>
    <row r="9" spans="1:7" ht="25.5" customHeight="1" x14ac:dyDescent="0.15">
      <c r="A9" s="228">
        <v>301</v>
      </c>
      <c r="B9" s="229">
        <v>1</v>
      </c>
      <c r="C9" s="254"/>
      <c r="D9" s="230" t="s">
        <v>491</v>
      </c>
      <c r="E9" s="231" t="s">
        <v>492</v>
      </c>
      <c r="F9" s="221"/>
      <c r="G9" s="222"/>
    </row>
    <row r="10" spans="1:7" ht="25.5" customHeight="1" x14ac:dyDescent="0.15">
      <c r="A10" s="546" t="s">
        <v>185</v>
      </c>
      <c r="B10" s="232">
        <v>2</v>
      </c>
      <c r="C10" s="255"/>
      <c r="D10" s="233" t="s">
        <v>493</v>
      </c>
      <c r="E10" s="234" t="s">
        <v>494</v>
      </c>
      <c r="F10" s="221"/>
      <c r="G10" s="222"/>
    </row>
    <row r="11" spans="1:7" ht="25.5" customHeight="1" x14ac:dyDescent="0.15">
      <c r="A11" s="546"/>
      <c r="B11" s="232">
        <v>3</v>
      </c>
      <c r="C11" s="255"/>
      <c r="D11" s="233" t="s">
        <v>495</v>
      </c>
      <c r="E11" s="234" t="s">
        <v>496</v>
      </c>
      <c r="F11" s="221"/>
      <c r="G11" s="222"/>
    </row>
    <row r="12" spans="1:7" ht="25.5" customHeight="1" x14ac:dyDescent="0.15">
      <c r="A12" s="546"/>
      <c r="B12" s="232">
        <v>4</v>
      </c>
      <c r="C12" s="255"/>
      <c r="D12" s="233" t="s">
        <v>497</v>
      </c>
      <c r="E12" s="234" t="s">
        <v>498</v>
      </c>
      <c r="F12" s="221"/>
      <c r="G12" s="222"/>
    </row>
    <row r="13" spans="1:7" ht="25.5" customHeight="1" x14ac:dyDescent="0.15">
      <c r="A13" s="546"/>
      <c r="B13" s="232">
        <v>5</v>
      </c>
      <c r="C13" s="255"/>
      <c r="D13" s="233" t="s">
        <v>499</v>
      </c>
      <c r="E13" s="234" t="s">
        <v>500</v>
      </c>
      <c r="F13" s="221"/>
      <c r="G13" s="222"/>
    </row>
    <row r="14" spans="1:7" ht="25.5" customHeight="1" x14ac:dyDescent="0.15">
      <c r="A14" s="546"/>
      <c r="B14" s="232">
        <v>6</v>
      </c>
      <c r="C14" s="255"/>
      <c r="D14" s="233" t="s">
        <v>501</v>
      </c>
      <c r="E14" s="234" t="s">
        <v>502</v>
      </c>
      <c r="F14" s="221"/>
      <c r="G14" s="222"/>
    </row>
    <row r="15" spans="1:7" ht="25.5" customHeight="1" x14ac:dyDescent="0.15">
      <c r="A15" s="546"/>
      <c r="B15" s="232">
        <v>7</v>
      </c>
      <c r="C15" s="255"/>
      <c r="D15" s="233" t="s">
        <v>503</v>
      </c>
      <c r="E15" s="234" t="s">
        <v>504</v>
      </c>
      <c r="F15" s="221"/>
      <c r="G15" s="222"/>
    </row>
    <row r="16" spans="1:7" ht="25.5" customHeight="1" x14ac:dyDescent="0.15">
      <c r="A16" s="546"/>
      <c r="B16" s="232">
        <v>8</v>
      </c>
      <c r="C16" s="255"/>
      <c r="D16" s="233" t="s">
        <v>505</v>
      </c>
      <c r="E16" s="234" t="s">
        <v>506</v>
      </c>
      <c r="F16" s="221"/>
      <c r="G16" s="222"/>
    </row>
    <row r="17" spans="1:7" ht="25.5" customHeight="1" x14ac:dyDescent="0.15">
      <c r="A17" s="546"/>
      <c r="B17" s="232">
        <v>9</v>
      </c>
      <c r="C17" s="255"/>
      <c r="D17" s="233" t="s">
        <v>507</v>
      </c>
      <c r="E17" s="234" t="s">
        <v>662</v>
      </c>
      <c r="F17" s="221"/>
      <c r="G17" s="222"/>
    </row>
    <row r="18" spans="1:7" ht="25.5" customHeight="1" x14ac:dyDescent="0.15">
      <c r="A18" s="546"/>
      <c r="B18" s="232">
        <v>10</v>
      </c>
      <c r="C18" s="255"/>
      <c r="D18" s="233" t="s">
        <v>508</v>
      </c>
      <c r="E18" s="234" t="s">
        <v>509</v>
      </c>
      <c r="F18" s="221"/>
      <c r="G18" s="222"/>
    </row>
    <row r="19" spans="1:7" ht="25.5" customHeight="1" x14ac:dyDescent="0.15">
      <c r="A19" s="549"/>
      <c r="B19" s="235">
        <v>11</v>
      </c>
      <c r="C19" s="256"/>
      <c r="D19" s="236" t="s">
        <v>510</v>
      </c>
      <c r="E19" s="237" t="s">
        <v>511</v>
      </c>
      <c r="F19" s="221"/>
      <c r="G19" s="222"/>
    </row>
    <row r="20" spans="1:7" ht="25.5" customHeight="1" x14ac:dyDescent="0.15">
      <c r="A20" s="228">
        <v>302</v>
      </c>
      <c r="B20" s="229">
        <v>1</v>
      </c>
      <c r="C20" s="254"/>
      <c r="D20" s="230" t="s">
        <v>512</v>
      </c>
      <c r="E20" s="231" t="s">
        <v>513</v>
      </c>
      <c r="F20" s="221"/>
      <c r="G20" s="222"/>
    </row>
    <row r="21" spans="1:7" ht="25.5" customHeight="1" x14ac:dyDescent="0.15">
      <c r="A21" s="550" t="s">
        <v>452</v>
      </c>
      <c r="B21" s="232">
        <v>2</v>
      </c>
      <c r="C21" s="255"/>
      <c r="D21" s="233" t="s">
        <v>514</v>
      </c>
      <c r="E21" s="234" t="s">
        <v>515</v>
      </c>
      <c r="F21" s="221"/>
      <c r="G21" s="222"/>
    </row>
    <row r="22" spans="1:7" ht="25.5" customHeight="1" x14ac:dyDescent="0.15">
      <c r="A22" s="550"/>
      <c r="B22" s="232">
        <v>3</v>
      </c>
      <c r="C22" s="255"/>
      <c r="D22" s="233" t="s">
        <v>516</v>
      </c>
      <c r="E22" s="234" t="s">
        <v>517</v>
      </c>
      <c r="F22" s="221"/>
      <c r="G22" s="222"/>
    </row>
    <row r="23" spans="1:7" ht="25.5" customHeight="1" x14ac:dyDescent="0.15">
      <c r="A23" s="550"/>
      <c r="B23" s="232">
        <v>4</v>
      </c>
      <c r="C23" s="255"/>
      <c r="D23" s="233" t="s">
        <v>518</v>
      </c>
      <c r="E23" s="234" t="s">
        <v>519</v>
      </c>
      <c r="F23" s="221"/>
      <c r="G23" s="222"/>
    </row>
    <row r="24" spans="1:7" ht="25.5" customHeight="1" x14ac:dyDescent="0.15">
      <c r="A24" s="550"/>
      <c r="B24" s="232">
        <v>5</v>
      </c>
      <c r="C24" s="255"/>
      <c r="D24" s="233" t="s">
        <v>520</v>
      </c>
      <c r="E24" s="234" t="s">
        <v>521</v>
      </c>
      <c r="F24" s="221"/>
      <c r="G24" s="222"/>
    </row>
    <row r="25" spans="1:7" ht="25.5" customHeight="1" x14ac:dyDescent="0.15">
      <c r="A25" s="551"/>
      <c r="B25" s="235">
        <v>6</v>
      </c>
      <c r="C25" s="256"/>
      <c r="D25" s="236" t="s">
        <v>522</v>
      </c>
      <c r="E25" s="237" t="s">
        <v>523</v>
      </c>
      <c r="F25" s="221"/>
      <c r="G25" s="222"/>
    </row>
    <row r="26" spans="1:7" ht="25.5" customHeight="1" x14ac:dyDescent="0.15">
      <c r="A26" s="238">
        <v>303</v>
      </c>
      <c r="B26" s="239">
        <v>1</v>
      </c>
      <c r="C26" s="257"/>
      <c r="D26" s="240" t="s">
        <v>457</v>
      </c>
      <c r="E26" s="241" t="s">
        <v>524</v>
      </c>
      <c r="F26" s="221"/>
      <c r="G26" s="222"/>
    </row>
    <row r="27" spans="1:7" ht="25.5" customHeight="1" x14ac:dyDescent="0.15">
      <c r="A27" s="262" t="s">
        <v>453</v>
      </c>
      <c r="B27" s="242">
        <v>2</v>
      </c>
      <c r="C27" s="258"/>
      <c r="D27" s="243" t="s">
        <v>525</v>
      </c>
      <c r="E27" s="244" t="s">
        <v>526</v>
      </c>
      <c r="F27" s="221"/>
      <c r="G27" s="222"/>
    </row>
    <row r="28" spans="1:7" ht="25.5" customHeight="1" x14ac:dyDescent="0.15">
      <c r="A28" s="228">
        <v>304</v>
      </c>
      <c r="B28" s="229">
        <v>1</v>
      </c>
      <c r="C28" s="259"/>
      <c r="D28" s="230" t="s">
        <v>527</v>
      </c>
      <c r="E28" s="245" t="s">
        <v>528</v>
      </c>
      <c r="F28" s="198"/>
      <c r="G28" s="222"/>
    </row>
    <row r="29" spans="1:7" ht="25.5" customHeight="1" x14ac:dyDescent="0.15">
      <c r="A29" s="546" t="s">
        <v>454</v>
      </c>
      <c r="B29" s="232">
        <v>2</v>
      </c>
      <c r="C29" s="260"/>
      <c r="D29" s="233" t="s">
        <v>529</v>
      </c>
      <c r="E29" s="246" t="s">
        <v>530</v>
      </c>
      <c r="F29" s="198"/>
      <c r="G29" s="222"/>
    </row>
    <row r="30" spans="1:7" ht="25.5" customHeight="1" x14ac:dyDescent="0.15">
      <c r="A30" s="546"/>
      <c r="B30" s="232">
        <v>3</v>
      </c>
      <c r="C30" s="260"/>
      <c r="D30" s="233" t="s">
        <v>531</v>
      </c>
      <c r="E30" s="246" t="s">
        <v>532</v>
      </c>
      <c r="F30" s="198"/>
      <c r="G30" s="222"/>
    </row>
    <row r="31" spans="1:7" ht="25.5" customHeight="1" x14ac:dyDescent="0.15">
      <c r="A31" s="546"/>
      <c r="B31" s="232">
        <v>4</v>
      </c>
      <c r="C31" s="260"/>
      <c r="D31" s="233" t="s">
        <v>533</v>
      </c>
      <c r="E31" s="246" t="s">
        <v>534</v>
      </c>
      <c r="F31" s="198"/>
      <c r="G31" s="222"/>
    </row>
    <row r="32" spans="1:7" ht="25.5" customHeight="1" x14ac:dyDescent="0.15">
      <c r="A32" s="546"/>
      <c r="B32" s="232">
        <v>5</v>
      </c>
      <c r="C32" s="260"/>
      <c r="D32" s="233" t="s">
        <v>535</v>
      </c>
      <c r="E32" s="246" t="s">
        <v>536</v>
      </c>
      <c r="F32" s="198"/>
      <c r="G32" s="222"/>
    </row>
    <row r="33" spans="1:7" ht="25.5" customHeight="1" x14ac:dyDescent="0.15">
      <c r="A33" s="546"/>
      <c r="B33" s="232">
        <v>6</v>
      </c>
      <c r="C33" s="260"/>
      <c r="D33" s="233" t="s">
        <v>537</v>
      </c>
      <c r="E33" s="246" t="s">
        <v>665</v>
      </c>
      <c r="F33" s="198"/>
      <c r="G33" s="222"/>
    </row>
    <row r="34" spans="1:7" ht="25.5" customHeight="1" x14ac:dyDescent="0.15">
      <c r="A34" s="546"/>
      <c r="B34" s="232">
        <v>7</v>
      </c>
      <c r="C34" s="260"/>
      <c r="D34" s="233" t="s">
        <v>538</v>
      </c>
      <c r="E34" s="246" t="s">
        <v>539</v>
      </c>
      <c r="F34" s="198"/>
      <c r="G34" s="222"/>
    </row>
    <row r="35" spans="1:7" ht="25.5" customHeight="1" x14ac:dyDescent="0.15">
      <c r="A35" s="546"/>
      <c r="B35" s="232">
        <v>8</v>
      </c>
      <c r="C35" s="260"/>
      <c r="D35" s="233" t="s">
        <v>540</v>
      </c>
      <c r="E35" s="246" t="s">
        <v>541</v>
      </c>
      <c r="F35" s="198"/>
      <c r="G35" s="222"/>
    </row>
    <row r="36" spans="1:7" ht="25.5" customHeight="1" x14ac:dyDescent="0.15">
      <c r="A36" s="546"/>
      <c r="B36" s="232">
        <v>9</v>
      </c>
      <c r="C36" s="260"/>
      <c r="D36" s="233" t="s">
        <v>542</v>
      </c>
      <c r="E36" s="246" t="s">
        <v>543</v>
      </c>
      <c r="F36" s="198"/>
      <c r="G36" s="222"/>
    </row>
    <row r="37" spans="1:7" ht="25.5" customHeight="1" x14ac:dyDescent="0.15">
      <c r="A37" s="546"/>
      <c r="B37" s="232">
        <v>10</v>
      </c>
      <c r="C37" s="260"/>
      <c r="D37" s="233" t="s">
        <v>544</v>
      </c>
      <c r="E37" s="246" t="s">
        <v>545</v>
      </c>
      <c r="F37" s="198"/>
      <c r="G37" s="222"/>
    </row>
    <row r="38" spans="1:7" ht="25.5" customHeight="1" x14ac:dyDescent="0.15">
      <c r="A38" s="546"/>
      <c r="B38" s="232">
        <v>11</v>
      </c>
      <c r="C38" s="260"/>
      <c r="D38" s="233" t="s">
        <v>546</v>
      </c>
      <c r="E38" s="246" t="s">
        <v>547</v>
      </c>
      <c r="F38" s="198"/>
      <c r="G38" s="222"/>
    </row>
    <row r="39" spans="1:7" ht="25.5" customHeight="1" x14ac:dyDescent="0.15">
      <c r="A39" s="546"/>
      <c r="B39" s="232">
        <v>12</v>
      </c>
      <c r="C39" s="260"/>
      <c r="D39" s="233" t="s">
        <v>548</v>
      </c>
      <c r="E39" s="246" t="s">
        <v>549</v>
      </c>
      <c r="F39" s="198"/>
      <c r="G39" s="222"/>
    </row>
    <row r="40" spans="1:7" ht="25.5" customHeight="1" x14ac:dyDescent="0.15">
      <c r="A40" s="546"/>
      <c r="B40" s="232">
        <v>13</v>
      </c>
      <c r="C40" s="260"/>
      <c r="D40" s="233" t="s">
        <v>550</v>
      </c>
      <c r="E40" s="246" t="s">
        <v>551</v>
      </c>
      <c r="F40" s="198"/>
      <c r="G40" s="222"/>
    </row>
    <row r="41" spans="1:7" ht="25.5" customHeight="1" x14ac:dyDescent="0.15">
      <c r="A41" s="546"/>
      <c r="B41" s="229">
        <v>99</v>
      </c>
      <c r="C41" s="259"/>
      <c r="D41" s="230" t="s">
        <v>552</v>
      </c>
      <c r="E41" s="245" t="s">
        <v>553</v>
      </c>
      <c r="F41" s="198"/>
      <c r="G41" s="222"/>
    </row>
    <row r="42" spans="1:7" ht="25.5" customHeight="1" x14ac:dyDescent="0.15">
      <c r="A42" s="238">
        <v>305</v>
      </c>
      <c r="B42" s="239">
        <v>1</v>
      </c>
      <c r="C42" s="257"/>
      <c r="D42" s="247" t="s">
        <v>554</v>
      </c>
      <c r="E42" s="248" t="s">
        <v>555</v>
      </c>
      <c r="F42" s="198"/>
      <c r="G42" s="222"/>
    </row>
    <row r="43" spans="1:7" ht="25.5" customHeight="1" x14ac:dyDescent="0.15">
      <c r="A43" s="546" t="s">
        <v>193</v>
      </c>
      <c r="B43" s="232">
        <v>2</v>
      </c>
      <c r="C43" s="260"/>
      <c r="D43" s="233" t="s">
        <v>556</v>
      </c>
      <c r="E43" s="246" t="s">
        <v>557</v>
      </c>
      <c r="F43" s="198"/>
      <c r="G43" s="222"/>
    </row>
    <row r="44" spans="1:7" ht="25.5" customHeight="1" x14ac:dyDescent="0.15">
      <c r="A44" s="546"/>
      <c r="B44" s="232">
        <v>3</v>
      </c>
      <c r="C44" s="260"/>
      <c r="D44" s="233" t="s">
        <v>558</v>
      </c>
      <c r="E44" s="246" t="s">
        <v>559</v>
      </c>
      <c r="F44" s="198"/>
      <c r="G44" s="222"/>
    </row>
    <row r="45" spans="1:7" ht="25.5" customHeight="1" x14ac:dyDescent="0.15">
      <c r="A45" s="546"/>
      <c r="B45" s="232">
        <v>4</v>
      </c>
      <c r="C45" s="260"/>
      <c r="D45" s="233" t="s">
        <v>560</v>
      </c>
      <c r="E45" s="246" t="s">
        <v>561</v>
      </c>
      <c r="F45" s="198"/>
      <c r="G45" s="222"/>
    </row>
    <row r="46" spans="1:7" ht="25.5" customHeight="1" x14ac:dyDescent="0.15">
      <c r="A46" s="546"/>
      <c r="B46" s="232">
        <v>5</v>
      </c>
      <c r="C46" s="260"/>
      <c r="D46" s="233" t="s">
        <v>562</v>
      </c>
      <c r="E46" s="246" t="s">
        <v>563</v>
      </c>
      <c r="F46" s="198"/>
      <c r="G46" s="222"/>
    </row>
    <row r="47" spans="1:7" ht="25.5" customHeight="1" x14ac:dyDescent="0.15">
      <c r="A47" s="546"/>
      <c r="B47" s="232">
        <v>6</v>
      </c>
      <c r="C47" s="260"/>
      <c r="D47" s="233" t="s">
        <v>564</v>
      </c>
      <c r="E47" s="246" t="s">
        <v>565</v>
      </c>
      <c r="F47" s="198"/>
      <c r="G47" s="222"/>
    </row>
    <row r="48" spans="1:7" ht="43.5" customHeight="1" x14ac:dyDescent="0.15">
      <c r="A48" s="546"/>
      <c r="B48" s="232">
        <v>7</v>
      </c>
      <c r="C48" s="260"/>
      <c r="D48" s="233" t="s">
        <v>566</v>
      </c>
      <c r="E48" s="246" t="s">
        <v>666</v>
      </c>
      <c r="F48" s="198"/>
      <c r="G48" s="222"/>
    </row>
    <row r="49" spans="1:7" ht="25.5" customHeight="1" x14ac:dyDescent="0.15">
      <c r="A49" s="546"/>
      <c r="B49" s="232">
        <v>8</v>
      </c>
      <c r="C49" s="260"/>
      <c r="D49" s="233" t="s">
        <v>567</v>
      </c>
      <c r="E49" s="246" t="s">
        <v>568</v>
      </c>
      <c r="F49" s="198"/>
      <c r="G49" s="222"/>
    </row>
    <row r="50" spans="1:7" ht="25.5" customHeight="1" x14ac:dyDescent="0.15">
      <c r="A50" s="546"/>
      <c r="B50" s="232">
        <v>9</v>
      </c>
      <c r="C50" s="260"/>
      <c r="D50" s="233" t="s">
        <v>569</v>
      </c>
      <c r="E50" s="246" t="s">
        <v>570</v>
      </c>
      <c r="F50" s="198"/>
      <c r="G50" s="222"/>
    </row>
    <row r="51" spans="1:7" ht="25.5" customHeight="1" x14ac:dyDescent="0.15">
      <c r="A51" s="546"/>
      <c r="B51" s="232">
        <v>10</v>
      </c>
      <c r="C51" s="260"/>
      <c r="D51" s="233" t="s">
        <v>571</v>
      </c>
      <c r="E51" s="246" t="s">
        <v>572</v>
      </c>
      <c r="F51" s="198"/>
      <c r="G51" s="222"/>
    </row>
    <row r="52" spans="1:7" ht="25.5" customHeight="1" x14ac:dyDescent="0.15">
      <c r="A52" s="549"/>
      <c r="B52" s="235">
        <v>99</v>
      </c>
      <c r="C52" s="261"/>
      <c r="D52" s="236" t="s">
        <v>573</v>
      </c>
      <c r="E52" s="249" t="s">
        <v>574</v>
      </c>
      <c r="F52" s="198"/>
      <c r="G52" s="222"/>
    </row>
    <row r="53" spans="1:7" ht="25.5" customHeight="1" x14ac:dyDescent="0.15">
      <c r="A53" s="228">
        <v>306</v>
      </c>
      <c r="B53" s="229">
        <v>1</v>
      </c>
      <c r="C53" s="259"/>
      <c r="D53" s="230" t="s">
        <v>575</v>
      </c>
      <c r="E53" s="245" t="s">
        <v>576</v>
      </c>
      <c r="F53" s="198"/>
      <c r="G53" s="222"/>
    </row>
    <row r="54" spans="1:7" ht="25.5" customHeight="1" x14ac:dyDescent="0.15">
      <c r="A54" s="546" t="s">
        <v>455</v>
      </c>
      <c r="B54" s="232">
        <v>2</v>
      </c>
      <c r="C54" s="260"/>
      <c r="D54" s="233" t="s">
        <v>577</v>
      </c>
      <c r="E54" s="246" t="s">
        <v>578</v>
      </c>
      <c r="F54" s="198"/>
      <c r="G54" s="222"/>
    </row>
    <row r="55" spans="1:7" ht="25.5" customHeight="1" x14ac:dyDescent="0.15">
      <c r="A55" s="546"/>
      <c r="B55" s="232">
        <v>3</v>
      </c>
      <c r="C55" s="260"/>
      <c r="D55" s="233" t="s">
        <v>579</v>
      </c>
      <c r="E55" s="246" t="s">
        <v>580</v>
      </c>
      <c r="F55" s="198"/>
      <c r="G55" s="222"/>
    </row>
    <row r="56" spans="1:7" ht="25.5" customHeight="1" x14ac:dyDescent="0.15">
      <c r="A56" s="546"/>
      <c r="B56" s="232">
        <v>4</v>
      </c>
      <c r="C56" s="260"/>
      <c r="D56" s="233" t="s">
        <v>581</v>
      </c>
      <c r="E56" s="246" t="s">
        <v>582</v>
      </c>
      <c r="F56" s="198"/>
      <c r="G56" s="222"/>
    </row>
    <row r="57" spans="1:7" ht="25.5" customHeight="1" x14ac:dyDescent="0.15">
      <c r="A57" s="546"/>
      <c r="B57" s="232">
        <v>5</v>
      </c>
      <c r="C57" s="260"/>
      <c r="D57" s="233" t="s">
        <v>583</v>
      </c>
      <c r="E57" s="246" t="s">
        <v>584</v>
      </c>
      <c r="F57" s="198"/>
      <c r="G57" s="222"/>
    </row>
    <row r="58" spans="1:7" ht="25.5" customHeight="1" x14ac:dyDescent="0.15">
      <c r="A58" s="546"/>
      <c r="B58" s="232">
        <v>6</v>
      </c>
      <c r="C58" s="260"/>
      <c r="D58" s="233" t="s">
        <v>585</v>
      </c>
      <c r="E58" s="246" t="s">
        <v>584</v>
      </c>
      <c r="F58" s="198"/>
      <c r="G58" s="222"/>
    </row>
    <row r="59" spans="1:7" ht="25.5" customHeight="1" x14ac:dyDescent="0.15">
      <c r="A59" s="546"/>
      <c r="B59" s="232">
        <v>7</v>
      </c>
      <c r="C59" s="260"/>
      <c r="D59" s="233" t="s">
        <v>586</v>
      </c>
      <c r="E59" s="246" t="s">
        <v>587</v>
      </c>
      <c r="F59" s="198"/>
      <c r="G59" s="222"/>
    </row>
    <row r="60" spans="1:7" ht="25.5" customHeight="1" x14ac:dyDescent="0.15">
      <c r="A60" s="546"/>
      <c r="B60" s="232">
        <v>8</v>
      </c>
      <c r="C60" s="260"/>
      <c r="D60" s="233" t="s">
        <v>588</v>
      </c>
      <c r="E60" s="246" t="s">
        <v>589</v>
      </c>
      <c r="F60" s="198"/>
      <c r="G60" s="222"/>
    </row>
    <row r="61" spans="1:7" ht="25.5" customHeight="1" x14ac:dyDescent="0.15">
      <c r="A61" s="546"/>
      <c r="B61" s="232">
        <v>9</v>
      </c>
      <c r="C61" s="260"/>
      <c r="D61" s="233" t="s">
        <v>590</v>
      </c>
      <c r="E61" s="246" t="s">
        <v>591</v>
      </c>
      <c r="F61" s="198"/>
      <c r="G61" s="222"/>
    </row>
    <row r="62" spans="1:7" ht="25.5" customHeight="1" x14ac:dyDescent="0.15">
      <c r="A62" s="546"/>
      <c r="B62" s="232">
        <v>10</v>
      </c>
      <c r="C62" s="260"/>
      <c r="D62" s="233" t="s">
        <v>663</v>
      </c>
      <c r="E62" s="246" t="s">
        <v>592</v>
      </c>
      <c r="F62" s="198"/>
      <c r="G62" s="222"/>
    </row>
    <row r="63" spans="1:7" ht="25.5" customHeight="1" x14ac:dyDescent="0.15">
      <c r="A63" s="546"/>
      <c r="B63" s="229">
        <v>99</v>
      </c>
      <c r="C63" s="259"/>
      <c r="D63" s="230" t="s">
        <v>593</v>
      </c>
      <c r="E63" s="245" t="s">
        <v>594</v>
      </c>
      <c r="F63" s="198"/>
      <c r="G63" s="222"/>
    </row>
    <row r="64" spans="1:7" ht="25.5" customHeight="1" x14ac:dyDescent="0.15">
      <c r="A64" s="238">
        <v>307</v>
      </c>
      <c r="B64" s="239">
        <v>1</v>
      </c>
      <c r="C64" s="257"/>
      <c r="D64" s="247" t="s">
        <v>595</v>
      </c>
      <c r="E64" s="241" t="s">
        <v>596</v>
      </c>
      <c r="F64" s="221"/>
    </row>
    <row r="65" spans="1:6" ht="25.5" customHeight="1" x14ac:dyDescent="0.15">
      <c r="A65" s="546" t="s">
        <v>200</v>
      </c>
      <c r="B65" s="232">
        <v>2</v>
      </c>
      <c r="C65" s="260"/>
      <c r="D65" s="233" t="s">
        <v>597</v>
      </c>
      <c r="E65" s="234" t="s">
        <v>598</v>
      </c>
      <c r="F65" s="221"/>
    </row>
    <row r="66" spans="1:6" ht="25.5" customHeight="1" x14ac:dyDescent="0.15">
      <c r="A66" s="546"/>
      <c r="B66" s="232">
        <v>3</v>
      </c>
      <c r="C66" s="260"/>
      <c r="D66" s="233" t="s">
        <v>283</v>
      </c>
      <c r="E66" s="234" t="s">
        <v>599</v>
      </c>
      <c r="F66" s="221"/>
    </row>
    <row r="67" spans="1:6" ht="25.5" customHeight="1" x14ac:dyDescent="0.15">
      <c r="A67" s="546"/>
      <c r="B67" s="232">
        <v>4</v>
      </c>
      <c r="C67" s="260"/>
      <c r="D67" s="233" t="s">
        <v>600</v>
      </c>
      <c r="E67" s="234" t="s">
        <v>664</v>
      </c>
      <c r="F67" s="221"/>
    </row>
    <row r="68" spans="1:6" ht="25.5" customHeight="1" x14ac:dyDescent="0.15">
      <c r="A68" s="546"/>
      <c r="B68" s="232">
        <v>5</v>
      </c>
      <c r="C68" s="260"/>
      <c r="D68" s="233" t="s">
        <v>601</v>
      </c>
      <c r="E68" s="234" t="s">
        <v>602</v>
      </c>
      <c r="F68" s="221"/>
    </row>
    <row r="69" spans="1:6" ht="25.5" customHeight="1" x14ac:dyDescent="0.15">
      <c r="A69" s="549"/>
      <c r="B69" s="235">
        <v>99</v>
      </c>
      <c r="C69" s="261"/>
      <c r="D69" s="236" t="s">
        <v>603</v>
      </c>
      <c r="E69" s="237" t="s">
        <v>604</v>
      </c>
      <c r="F69" s="221"/>
    </row>
    <row r="70" spans="1:6" ht="25.5" customHeight="1" x14ac:dyDescent="0.15">
      <c r="A70" s="228">
        <v>308</v>
      </c>
      <c r="B70" s="229">
        <v>1</v>
      </c>
      <c r="C70" s="259"/>
      <c r="D70" s="230" t="s">
        <v>605</v>
      </c>
      <c r="E70" s="231" t="s">
        <v>606</v>
      </c>
      <c r="F70" s="221"/>
    </row>
    <row r="71" spans="1:6" ht="25.5" customHeight="1" x14ac:dyDescent="0.15">
      <c r="A71" s="546" t="s">
        <v>205</v>
      </c>
      <c r="B71" s="232">
        <v>2</v>
      </c>
      <c r="C71" s="260"/>
      <c r="D71" s="233" t="s">
        <v>607</v>
      </c>
      <c r="E71" s="234" t="s">
        <v>608</v>
      </c>
      <c r="F71" s="221"/>
    </row>
    <row r="72" spans="1:6" ht="25.5" customHeight="1" x14ac:dyDescent="0.15">
      <c r="A72" s="546"/>
      <c r="B72" s="232">
        <v>3</v>
      </c>
      <c r="C72" s="260"/>
      <c r="D72" s="233" t="s">
        <v>609</v>
      </c>
      <c r="E72" s="234" t="s">
        <v>610</v>
      </c>
      <c r="F72" s="221"/>
    </row>
    <row r="73" spans="1:6" ht="25.5" customHeight="1" x14ac:dyDescent="0.15">
      <c r="A73" s="546"/>
      <c r="B73" s="229">
        <v>99</v>
      </c>
      <c r="C73" s="259"/>
      <c r="D73" s="230" t="s">
        <v>611</v>
      </c>
      <c r="E73" s="231" t="s">
        <v>612</v>
      </c>
      <c r="F73" s="221"/>
    </row>
    <row r="74" spans="1:6" ht="25.5" customHeight="1" x14ac:dyDescent="0.15">
      <c r="A74" s="238">
        <v>309</v>
      </c>
      <c r="B74" s="239">
        <v>1</v>
      </c>
      <c r="C74" s="257"/>
      <c r="D74" s="247" t="s">
        <v>613</v>
      </c>
      <c r="E74" s="241" t="s">
        <v>614</v>
      </c>
      <c r="F74" s="221"/>
    </row>
    <row r="75" spans="1:6" ht="25.5" customHeight="1" x14ac:dyDescent="0.15">
      <c r="A75" s="550" t="s">
        <v>210</v>
      </c>
      <c r="B75" s="232">
        <v>2</v>
      </c>
      <c r="C75" s="260"/>
      <c r="D75" s="233" t="s">
        <v>615</v>
      </c>
      <c r="E75" s="234" t="s">
        <v>616</v>
      </c>
      <c r="F75" s="221"/>
    </row>
    <row r="76" spans="1:6" ht="25.5" customHeight="1" x14ac:dyDescent="0.15">
      <c r="A76" s="550"/>
      <c r="B76" s="232">
        <v>3</v>
      </c>
      <c r="C76" s="260"/>
      <c r="D76" s="233" t="s">
        <v>617</v>
      </c>
      <c r="E76" s="234" t="s">
        <v>618</v>
      </c>
      <c r="F76" s="221"/>
    </row>
    <row r="77" spans="1:6" ht="25.5" customHeight="1" x14ac:dyDescent="0.15">
      <c r="A77" s="551"/>
      <c r="B77" s="235">
        <v>4</v>
      </c>
      <c r="C77" s="261"/>
      <c r="D77" s="236" t="s">
        <v>619</v>
      </c>
      <c r="E77" s="237" t="s">
        <v>620</v>
      </c>
      <c r="F77" s="221"/>
    </row>
    <row r="78" spans="1:6" ht="25.5" customHeight="1" x14ac:dyDescent="0.15">
      <c r="A78" s="228">
        <v>310</v>
      </c>
      <c r="B78" s="229">
        <v>1</v>
      </c>
      <c r="C78" s="259"/>
      <c r="D78" s="230" t="s">
        <v>621</v>
      </c>
      <c r="E78" s="231" t="s">
        <v>622</v>
      </c>
      <c r="F78" s="221"/>
    </row>
    <row r="79" spans="1:6" ht="25.5" customHeight="1" x14ac:dyDescent="0.15">
      <c r="A79" s="546" t="s">
        <v>216</v>
      </c>
      <c r="B79" s="232">
        <v>2</v>
      </c>
      <c r="C79" s="260"/>
      <c r="D79" s="233" t="s">
        <v>623</v>
      </c>
      <c r="E79" s="234" t="s">
        <v>624</v>
      </c>
      <c r="F79" s="221"/>
    </row>
    <row r="80" spans="1:6" ht="25.5" customHeight="1" x14ac:dyDescent="0.15">
      <c r="A80" s="546"/>
      <c r="B80" s="232">
        <v>3</v>
      </c>
      <c r="C80" s="260"/>
      <c r="D80" s="233" t="s">
        <v>625</v>
      </c>
      <c r="E80" s="234" t="s">
        <v>626</v>
      </c>
      <c r="F80" s="221"/>
    </row>
    <row r="81" spans="1:7" ht="25.5" customHeight="1" x14ac:dyDescent="0.15">
      <c r="A81" s="546"/>
      <c r="B81" s="232">
        <v>4</v>
      </c>
      <c r="C81" s="260"/>
      <c r="D81" s="233" t="s">
        <v>627</v>
      </c>
      <c r="E81" s="234" t="s">
        <v>628</v>
      </c>
      <c r="F81" s="221"/>
    </row>
    <row r="82" spans="1:7" ht="25.5" customHeight="1" x14ac:dyDescent="0.15">
      <c r="A82" s="546"/>
      <c r="B82" s="232">
        <v>5</v>
      </c>
      <c r="C82" s="260"/>
      <c r="D82" s="233" t="s">
        <v>629</v>
      </c>
      <c r="E82" s="234" t="s">
        <v>630</v>
      </c>
      <c r="F82" s="221"/>
    </row>
    <row r="83" spans="1:7" ht="25.5" customHeight="1" x14ac:dyDescent="0.15">
      <c r="A83" s="546"/>
      <c r="B83" s="229">
        <v>99</v>
      </c>
      <c r="C83" s="259"/>
      <c r="D83" s="230" t="s">
        <v>631</v>
      </c>
      <c r="E83" s="231" t="s">
        <v>632</v>
      </c>
      <c r="F83" s="221"/>
    </row>
    <row r="84" spans="1:7" ht="25.5" customHeight="1" x14ac:dyDescent="0.15">
      <c r="A84" s="238">
        <v>311</v>
      </c>
      <c r="B84" s="239">
        <v>1</v>
      </c>
      <c r="C84" s="257"/>
      <c r="D84" s="247" t="s">
        <v>633</v>
      </c>
      <c r="E84" s="241" t="s">
        <v>634</v>
      </c>
      <c r="F84" s="221"/>
    </row>
    <row r="85" spans="1:7" ht="25.5" customHeight="1" x14ac:dyDescent="0.15">
      <c r="A85" s="546" t="s">
        <v>479</v>
      </c>
      <c r="B85" s="232">
        <v>2</v>
      </c>
      <c r="C85" s="260"/>
      <c r="D85" s="233" t="s">
        <v>458</v>
      </c>
      <c r="E85" s="234" t="s">
        <v>635</v>
      </c>
      <c r="F85" s="221"/>
    </row>
    <row r="86" spans="1:7" ht="25.5" customHeight="1" x14ac:dyDescent="0.15">
      <c r="A86" s="546"/>
      <c r="B86" s="232">
        <v>3</v>
      </c>
      <c r="C86" s="260"/>
      <c r="D86" s="233" t="s">
        <v>636</v>
      </c>
      <c r="E86" s="234" t="s">
        <v>637</v>
      </c>
      <c r="F86" s="221"/>
    </row>
    <row r="87" spans="1:7" ht="25.5" customHeight="1" x14ac:dyDescent="0.15">
      <c r="A87" s="546"/>
      <c r="B87" s="232">
        <v>4</v>
      </c>
      <c r="C87" s="260"/>
      <c r="D87" s="233" t="s">
        <v>638</v>
      </c>
      <c r="E87" s="234" t="s">
        <v>459</v>
      </c>
      <c r="F87" s="221"/>
    </row>
    <row r="88" spans="1:7" ht="25.5" customHeight="1" x14ac:dyDescent="0.15">
      <c r="A88" s="546"/>
      <c r="B88" s="232">
        <v>5</v>
      </c>
      <c r="C88" s="260"/>
      <c r="D88" s="233" t="s">
        <v>460</v>
      </c>
      <c r="E88" s="234" t="s">
        <v>639</v>
      </c>
      <c r="F88" s="221"/>
    </row>
    <row r="89" spans="1:7" ht="25.5" customHeight="1" x14ac:dyDescent="0.15">
      <c r="A89" s="549"/>
      <c r="B89" s="235">
        <v>99</v>
      </c>
      <c r="C89" s="261"/>
      <c r="D89" s="236" t="s">
        <v>640</v>
      </c>
      <c r="E89" s="237" t="s">
        <v>641</v>
      </c>
      <c r="F89" s="221"/>
    </row>
    <row r="90" spans="1:7" ht="25.5" customHeight="1" x14ac:dyDescent="0.15">
      <c r="A90" s="228">
        <v>399</v>
      </c>
      <c r="B90" s="229">
        <v>1</v>
      </c>
      <c r="C90" s="259"/>
      <c r="D90" s="230" t="s">
        <v>461</v>
      </c>
      <c r="E90" s="231" t="s">
        <v>462</v>
      </c>
      <c r="F90" s="221"/>
    </row>
    <row r="91" spans="1:7" ht="25.5" customHeight="1" x14ac:dyDescent="0.15">
      <c r="A91" s="546" t="s">
        <v>456</v>
      </c>
      <c r="B91" s="232">
        <v>2</v>
      </c>
      <c r="C91" s="260"/>
      <c r="D91" s="233" t="s">
        <v>642</v>
      </c>
      <c r="E91" s="234" t="s">
        <v>643</v>
      </c>
      <c r="F91" s="221"/>
    </row>
    <row r="92" spans="1:7" ht="25.5" customHeight="1" x14ac:dyDescent="0.15">
      <c r="A92" s="546"/>
      <c r="B92" s="232">
        <v>3</v>
      </c>
      <c r="C92" s="260"/>
      <c r="D92" s="233" t="s">
        <v>644</v>
      </c>
      <c r="E92" s="234" t="s">
        <v>645</v>
      </c>
      <c r="F92" s="221"/>
    </row>
    <row r="93" spans="1:7" ht="25.5" customHeight="1" x14ac:dyDescent="0.15">
      <c r="A93" s="546"/>
      <c r="B93" s="232">
        <v>4</v>
      </c>
      <c r="C93" s="260"/>
      <c r="D93" s="233" t="s">
        <v>463</v>
      </c>
      <c r="E93" s="234" t="s">
        <v>646</v>
      </c>
      <c r="F93" s="221"/>
    </row>
    <row r="94" spans="1:7" ht="25.5" customHeight="1" x14ac:dyDescent="0.15">
      <c r="A94" s="546"/>
      <c r="B94" s="232">
        <v>5</v>
      </c>
      <c r="C94" s="255"/>
      <c r="D94" s="250" t="s">
        <v>317</v>
      </c>
      <c r="E94" s="246" t="s">
        <v>647</v>
      </c>
      <c r="F94" s="213"/>
      <c r="G94" s="213"/>
    </row>
    <row r="95" spans="1:7" ht="25.5" customHeight="1" x14ac:dyDescent="0.15">
      <c r="A95" s="546"/>
      <c r="B95" s="232">
        <v>6</v>
      </c>
      <c r="C95" s="255"/>
      <c r="D95" s="250" t="s">
        <v>648</v>
      </c>
      <c r="E95" s="246" t="s">
        <v>649</v>
      </c>
      <c r="F95" s="213"/>
      <c r="G95" s="213"/>
    </row>
    <row r="96" spans="1:7" ht="25.5" customHeight="1" x14ac:dyDescent="0.15">
      <c r="A96" s="546"/>
      <c r="B96" s="232">
        <v>7</v>
      </c>
      <c r="C96" s="255"/>
      <c r="D96" s="250" t="s">
        <v>650</v>
      </c>
      <c r="E96" s="246" t="s">
        <v>651</v>
      </c>
      <c r="F96" s="213"/>
      <c r="G96" s="213"/>
    </row>
    <row r="97" spans="1:7" ht="25.5" customHeight="1" x14ac:dyDescent="0.15">
      <c r="A97" s="546"/>
      <c r="B97" s="232">
        <v>8</v>
      </c>
      <c r="C97" s="255"/>
      <c r="D97" s="250" t="s">
        <v>652</v>
      </c>
      <c r="E97" s="246" t="s">
        <v>653</v>
      </c>
      <c r="F97" s="213"/>
      <c r="G97" s="213"/>
    </row>
    <row r="98" spans="1:7" ht="25.5" customHeight="1" x14ac:dyDescent="0.15">
      <c r="A98" s="546"/>
      <c r="B98" s="232">
        <v>9</v>
      </c>
      <c r="C98" s="255"/>
      <c r="D98" s="250" t="s">
        <v>654</v>
      </c>
      <c r="E98" s="246" t="s">
        <v>655</v>
      </c>
      <c r="F98" s="213"/>
      <c r="G98" s="213"/>
    </row>
    <row r="99" spans="1:7" ht="25.5" customHeight="1" x14ac:dyDescent="0.15">
      <c r="A99" s="549"/>
      <c r="B99" s="235">
        <v>99</v>
      </c>
      <c r="C99" s="256"/>
      <c r="D99" s="251" t="s">
        <v>318</v>
      </c>
      <c r="E99" s="249" t="s">
        <v>656</v>
      </c>
      <c r="F99" s="213"/>
      <c r="G99" s="213"/>
    </row>
    <row r="100" spans="1:7" ht="32.25" customHeight="1" x14ac:dyDescent="0.15">
      <c r="A100" s="548" t="s">
        <v>891</v>
      </c>
      <c r="B100" s="548"/>
      <c r="C100" s="548"/>
      <c r="D100" s="548"/>
      <c r="E100" s="548"/>
      <c r="F100" s="213"/>
      <c r="G100" s="213"/>
    </row>
  </sheetData>
  <mergeCells count="14">
    <mergeCell ref="A2:E2"/>
    <mergeCell ref="A29:A41"/>
    <mergeCell ref="A7:E7"/>
    <mergeCell ref="A100:E100"/>
    <mergeCell ref="A91:A99"/>
    <mergeCell ref="A79:A83"/>
    <mergeCell ref="A85:A89"/>
    <mergeCell ref="A75:A77"/>
    <mergeCell ref="A71:A73"/>
    <mergeCell ref="A65:A69"/>
    <mergeCell ref="A54:A63"/>
    <mergeCell ref="A43:A52"/>
    <mergeCell ref="A21:A25"/>
    <mergeCell ref="A10:A19"/>
  </mergeCells>
  <phoneticPr fontId="2"/>
  <pageMargins left="0.70866141732283472" right="0.31496062992125984" top="0.74803149606299213" bottom="0.35433070866141736" header="0.31496062992125984" footer="0.31496062992125984"/>
  <pageSetup paperSize="9" scale="82" fitToHeight="0" orientation="portrait" horizontalDpi="300" verticalDpi="300" r:id="rId1"/>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view="pageBreakPreview" zoomScaleNormal="100" zoomScaleSheetLayoutView="100" workbookViewId="0">
      <selection sqref="A1:D1"/>
    </sheetView>
  </sheetViews>
  <sheetFormatPr defaultRowHeight="13.5" x14ac:dyDescent="0.4"/>
  <cols>
    <col min="1" max="1" width="13.5" style="266" customWidth="1"/>
    <col min="2" max="2" width="41.875" style="266" customWidth="1"/>
    <col min="3" max="3" width="11.875" style="266" customWidth="1"/>
    <col min="4" max="4" width="12.5" style="266" customWidth="1"/>
    <col min="5" max="16384" width="9" style="266"/>
  </cols>
  <sheetData>
    <row r="1" spans="1:4" x14ac:dyDescent="0.4">
      <c r="A1" s="269" t="s">
        <v>667</v>
      </c>
    </row>
    <row r="2" spans="1:4" x14ac:dyDescent="0.4">
      <c r="A2" s="269"/>
    </row>
    <row r="3" spans="1:4" ht="18" x14ac:dyDescent="0.4">
      <c r="A3" s="544" t="s">
        <v>668</v>
      </c>
      <c r="B3" s="544"/>
      <c r="C3" s="544"/>
      <c r="D3" s="544"/>
    </row>
    <row r="4" spans="1:4" ht="20.25" customHeight="1" x14ac:dyDescent="0.4">
      <c r="A4" s="267"/>
    </row>
    <row r="5" spans="1:4" ht="23.25" customHeight="1" x14ac:dyDescent="0.4">
      <c r="A5" s="272"/>
      <c r="B5" s="300" t="s">
        <v>673</v>
      </c>
      <c r="C5" s="552" t="s">
        <v>672</v>
      </c>
      <c r="D5" s="552"/>
    </row>
    <row r="6" spans="1:4" ht="28.5" x14ac:dyDescent="0.4">
      <c r="A6" s="301" t="s">
        <v>669</v>
      </c>
      <c r="B6" s="301" t="s">
        <v>670</v>
      </c>
      <c r="C6" s="301" t="s">
        <v>904</v>
      </c>
      <c r="D6" s="301" t="s">
        <v>905</v>
      </c>
    </row>
    <row r="7" spans="1:4" ht="32.25" customHeight="1" x14ac:dyDescent="0.4">
      <c r="A7" s="283"/>
      <c r="B7" s="283"/>
      <c r="C7" s="283"/>
      <c r="D7" s="283"/>
    </row>
    <row r="8" spans="1:4" ht="32.25" customHeight="1" x14ac:dyDescent="0.4">
      <c r="A8" s="283"/>
      <c r="B8" s="283"/>
      <c r="C8" s="283"/>
      <c r="D8" s="283"/>
    </row>
    <row r="9" spans="1:4" ht="32.25" customHeight="1" x14ac:dyDescent="0.4">
      <c r="A9" s="283"/>
      <c r="B9" s="283"/>
      <c r="C9" s="283"/>
      <c r="D9" s="283"/>
    </row>
    <row r="10" spans="1:4" ht="32.25" customHeight="1" x14ac:dyDescent="0.4">
      <c r="A10" s="283"/>
      <c r="B10" s="283"/>
      <c r="C10" s="283"/>
      <c r="D10" s="283"/>
    </row>
    <row r="11" spans="1:4" ht="32.25" customHeight="1" x14ac:dyDescent="0.4">
      <c r="A11" s="283"/>
      <c r="B11" s="283"/>
      <c r="C11" s="283"/>
      <c r="D11" s="283"/>
    </row>
    <row r="12" spans="1:4" ht="32.25" customHeight="1" x14ac:dyDescent="0.4">
      <c r="A12" s="283"/>
      <c r="B12" s="283"/>
      <c r="C12" s="283"/>
      <c r="D12" s="283"/>
    </row>
    <row r="13" spans="1:4" ht="32.25" customHeight="1" x14ac:dyDescent="0.4">
      <c r="A13" s="283"/>
      <c r="B13" s="283"/>
      <c r="C13" s="283"/>
      <c r="D13" s="283"/>
    </row>
    <row r="14" spans="1:4" ht="32.25" customHeight="1" x14ac:dyDescent="0.4">
      <c r="A14" s="283"/>
      <c r="B14" s="283"/>
      <c r="C14" s="283"/>
      <c r="D14" s="283"/>
    </row>
    <row r="15" spans="1:4" ht="32.25" customHeight="1" x14ac:dyDescent="0.4">
      <c r="A15" s="283"/>
      <c r="B15" s="283"/>
      <c r="C15" s="283"/>
      <c r="D15" s="283"/>
    </row>
    <row r="16" spans="1:4" ht="32.25" customHeight="1" x14ac:dyDescent="0.4">
      <c r="A16" s="283"/>
      <c r="B16" s="283"/>
      <c r="C16" s="283"/>
      <c r="D16" s="283"/>
    </row>
    <row r="17" spans="1:4" ht="35.25" customHeight="1" x14ac:dyDescent="0.4">
      <c r="A17" s="553" t="s">
        <v>671</v>
      </c>
      <c r="B17" s="553"/>
      <c r="C17" s="553"/>
      <c r="D17" s="553"/>
    </row>
    <row r="18" spans="1:4" ht="35.25" customHeight="1" x14ac:dyDescent="0.4">
      <c r="A18" s="554" t="s">
        <v>835</v>
      </c>
      <c r="B18" s="554"/>
      <c r="C18" s="554"/>
      <c r="D18" s="554"/>
    </row>
  </sheetData>
  <mergeCells count="4">
    <mergeCell ref="A3:D3"/>
    <mergeCell ref="C5:D5"/>
    <mergeCell ref="A17:D17"/>
    <mergeCell ref="A18:D18"/>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100" zoomScaleSheetLayoutView="100" workbookViewId="0">
      <selection sqref="A1:D1"/>
    </sheetView>
  </sheetViews>
  <sheetFormatPr defaultRowHeight="13.5" x14ac:dyDescent="0.4"/>
  <cols>
    <col min="1" max="4" width="9" style="266"/>
    <col min="5" max="7" width="11.125" style="266" customWidth="1"/>
    <col min="8" max="8" width="7.75" style="266" customWidth="1"/>
    <col min="9" max="16384" width="9" style="266"/>
  </cols>
  <sheetData>
    <row r="1" spans="1:8" x14ac:dyDescent="0.4">
      <c r="A1" s="269" t="s">
        <v>680</v>
      </c>
    </row>
    <row r="2" spans="1:8" x14ac:dyDescent="0.4">
      <c r="A2" s="269"/>
    </row>
    <row r="3" spans="1:8" ht="18" x14ac:dyDescent="0.4">
      <c r="A3" s="544" t="s">
        <v>688</v>
      </c>
      <c r="B3" s="544"/>
      <c r="C3" s="544"/>
      <c r="D3" s="544"/>
      <c r="E3" s="544"/>
      <c r="F3" s="544"/>
      <c r="G3" s="544"/>
      <c r="H3" s="544"/>
    </row>
    <row r="4" spans="1:8" x14ac:dyDescent="0.4">
      <c r="A4" s="269"/>
    </row>
    <row r="5" spans="1:8" x14ac:dyDescent="0.4">
      <c r="A5" s="269"/>
    </row>
    <row r="6" spans="1:8" ht="88.5" customHeight="1" x14ac:dyDescent="0.4">
      <c r="A6" s="554" t="s">
        <v>696</v>
      </c>
      <c r="B6" s="555"/>
      <c r="C6" s="555"/>
      <c r="D6" s="555"/>
      <c r="E6" s="555"/>
      <c r="F6" s="555"/>
      <c r="G6" s="555"/>
      <c r="H6" s="555"/>
    </row>
    <row r="7" spans="1:8" x14ac:dyDescent="0.4">
      <c r="A7" s="269"/>
    </row>
    <row r="8" spans="1:8" x14ac:dyDescent="0.4">
      <c r="A8" s="269"/>
    </row>
    <row r="9" spans="1:8" x14ac:dyDescent="0.4">
      <c r="A9" s="269"/>
    </row>
    <row r="10" spans="1:8" x14ac:dyDescent="0.4">
      <c r="A10" s="557" t="s">
        <v>681</v>
      </c>
      <c r="B10" s="557"/>
      <c r="C10" s="557"/>
      <c r="D10" s="557"/>
      <c r="E10" s="557"/>
      <c r="F10" s="557"/>
      <c r="G10" s="557"/>
      <c r="H10" s="557"/>
    </row>
    <row r="11" spans="1:8" x14ac:dyDescent="0.4">
      <c r="A11" s="269"/>
    </row>
    <row r="12" spans="1:8" ht="21" customHeight="1" x14ac:dyDescent="0.4">
      <c r="A12" s="555" t="s">
        <v>682</v>
      </c>
      <c r="B12" s="555"/>
      <c r="C12" s="555"/>
      <c r="D12" s="555"/>
      <c r="E12" s="555"/>
      <c r="F12" s="555"/>
      <c r="G12" s="555"/>
      <c r="H12" s="555"/>
    </row>
    <row r="13" spans="1:8" ht="21" customHeight="1" x14ac:dyDescent="0.4">
      <c r="A13" s="555" t="s">
        <v>683</v>
      </c>
      <c r="B13" s="555"/>
      <c r="C13" s="555"/>
      <c r="D13" s="555"/>
      <c r="E13" s="555"/>
      <c r="F13" s="555"/>
      <c r="G13" s="555"/>
      <c r="H13" s="555"/>
    </row>
    <row r="14" spans="1:8" ht="33" customHeight="1" x14ac:dyDescent="0.4">
      <c r="A14" s="554" t="s">
        <v>906</v>
      </c>
      <c r="B14" s="554"/>
      <c r="C14" s="554"/>
      <c r="D14" s="554"/>
      <c r="E14" s="554"/>
      <c r="F14" s="554"/>
      <c r="G14" s="554"/>
      <c r="H14" s="554"/>
    </row>
    <row r="15" spans="1:8" x14ac:dyDescent="0.4">
      <c r="A15" s="269"/>
    </row>
    <row r="16" spans="1:8" x14ac:dyDescent="0.4">
      <c r="A16" s="269"/>
    </row>
    <row r="17" spans="1:9" x14ac:dyDescent="0.4">
      <c r="A17" s="269"/>
    </row>
    <row r="18" spans="1:9" ht="14.25" x14ac:dyDescent="0.4">
      <c r="A18" s="556" t="s">
        <v>689</v>
      </c>
      <c r="B18" s="556"/>
      <c r="C18" s="556"/>
      <c r="D18" s="272"/>
      <c r="E18" s="272"/>
      <c r="F18" s="272"/>
      <c r="G18" s="272"/>
      <c r="H18" s="272"/>
    </row>
    <row r="19" spans="1:9" ht="14.25" x14ac:dyDescent="0.4">
      <c r="A19" s="273"/>
      <c r="B19" s="272"/>
      <c r="C19" s="272"/>
      <c r="D19" s="272"/>
      <c r="E19" s="272"/>
      <c r="F19" s="272"/>
      <c r="G19" s="272"/>
      <c r="H19" s="272"/>
    </row>
    <row r="20" spans="1:9" ht="14.25" x14ac:dyDescent="0.4">
      <c r="A20" s="556" t="s">
        <v>685</v>
      </c>
      <c r="B20" s="556"/>
      <c r="C20" s="556"/>
      <c r="D20" s="272"/>
      <c r="E20" s="272"/>
      <c r="F20" s="272"/>
      <c r="G20" s="272"/>
      <c r="H20" s="272"/>
    </row>
    <row r="21" spans="1:9" ht="14.25" x14ac:dyDescent="0.4">
      <c r="A21" s="273"/>
      <c r="B21" s="272"/>
      <c r="C21" s="272"/>
      <c r="D21" s="272"/>
      <c r="E21" s="272"/>
      <c r="F21" s="272"/>
      <c r="G21" s="272"/>
      <c r="H21" s="272"/>
    </row>
    <row r="22" spans="1:9" ht="14.25" x14ac:dyDescent="0.4">
      <c r="A22" s="272"/>
      <c r="B22" s="272"/>
      <c r="C22" s="555" t="s">
        <v>692</v>
      </c>
      <c r="D22" s="555"/>
      <c r="E22" s="272"/>
      <c r="F22" s="272"/>
      <c r="G22" s="272"/>
      <c r="H22" s="272"/>
    </row>
    <row r="23" spans="1:9" ht="24" customHeight="1" x14ac:dyDescent="0.4">
      <c r="A23" s="272"/>
      <c r="B23" s="272"/>
      <c r="C23" s="555" t="s">
        <v>691</v>
      </c>
      <c r="D23" s="555"/>
      <c r="E23" s="556"/>
      <c r="F23" s="556"/>
      <c r="G23" s="556"/>
      <c r="H23" s="556"/>
    </row>
    <row r="24" spans="1:9" ht="24" customHeight="1" x14ac:dyDescent="0.4">
      <c r="A24" s="272"/>
      <c r="B24" s="272"/>
      <c r="C24" s="555" t="s">
        <v>693</v>
      </c>
      <c r="D24" s="555"/>
      <c r="E24" s="556"/>
      <c r="F24" s="556"/>
      <c r="G24" s="556"/>
      <c r="H24" s="556"/>
    </row>
    <row r="25" spans="1:9" ht="24" customHeight="1" x14ac:dyDescent="0.4">
      <c r="A25" s="272"/>
      <c r="B25" s="272"/>
      <c r="C25" s="555" t="s">
        <v>694</v>
      </c>
      <c r="D25" s="555"/>
      <c r="E25" s="556"/>
      <c r="F25" s="556"/>
      <c r="G25" s="556"/>
      <c r="H25" s="272" t="s">
        <v>690</v>
      </c>
      <c r="I25" s="271" t="s">
        <v>695</v>
      </c>
    </row>
    <row r="26" spans="1:9" ht="14.25" x14ac:dyDescent="0.4">
      <c r="A26" s="273"/>
      <c r="B26" s="272"/>
      <c r="C26" s="272"/>
      <c r="D26" s="272"/>
      <c r="E26" s="272"/>
      <c r="F26" s="272"/>
      <c r="G26" s="272"/>
      <c r="H26" s="272"/>
    </row>
    <row r="27" spans="1:9" ht="14.25" x14ac:dyDescent="0.4">
      <c r="A27" s="273"/>
      <c r="B27" s="272"/>
      <c r="C27" s="272"/>
      <c r="D27" s="272"/>
      <c r="E27" s="272"/>
      <c r="F27" s="272"/>
      <c r="G27" s="272"/>
      <c r="H27" s="272"/>
    </row>
    <row r="28" spans="1:9" ht="14.25" x14ac:dyDescent="0.4">
      <c r="A28" s="555" t="s">
        <v>686</v>
      </c>
      <c r="B28" s="555"/>
      <c r="C28" s="272"/>
      <c r="D28" s="272"/>
      <c r="E28" s="272"/>
      <c r="F28" s="272"/>
      <c r="G28" s="272"/>
      <c r="H28" s="272"/>
    </row>
    <row r="29" spans="1:9" ht="14.25" x14ac:dyDescent="0.4">
      <c r="A29" s="555" t="s">
        <v>687</v>
      </c>
      <c r="B29" s="555"/>
      <c r="C29" s="555"/>
      <c r="D29" s="555"/>
      <c r="E29" s="555"/>
      <c r="F29" s="555"/>
      <c r="G29" s="555"/>
      <c r="H29" s="555"/>
    </row>
  </sheetData>
  <mergeCells count="17">
    <mergeCell ref="A13:H13"/>
    <mergeCell ref="A14:H14"/>
    <mergeCell ref="A28:B28"/>
    <mergeCell ref="A29:H29"/>
    <mergeCell ref="A3:H3"/>
    <mergeCell ref="E23:H23"/>
    <mergeCell ref="E24:H24"/>
    <mergeCell ref="E25:G25"/>
    <mergeCell ref="A18:C18"/>
    <mergeCell ref="A20:C20"/>
    <mergeCell ref="C22:D22"/>
    <mergeCell ref="C23:D23"/>
    <mergeCell ref="C24:D24"/>
    <mergeCell ref="C25:D25"/>
    <mergeCell ref="A6:H6"/>
    <mergeCell ref="A10:H10"/>
    <mergeCell ref="A12:H1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確認表</vt:lpstr>
      <vt:lpstr>様式1</vt:lpstr>
      <vt:lpstr>様式2（物品・賃貸借）</vt:lpstr>
      <vt:lpstr>様式2（役務）</vt:lpstr>
      <vt:lpstr>別表1（物品）</vt:lpstr>
      <vt:lpstr>別表2（賃貸借）</vt:lpstr>
      <vt:lpstr>別表3（役務）</vt:lpstr>
      <vt:lpstr>様式3</vt:lpstr>
      <vt:lpstr>様式4</vt:lpstr>
      <vt:lpstr>様式5</vt:lpstr>
      <vt:lpstr>様式6</vt:lpstr>
      <vt:lpstr>様式7</vt:lpstr>
      <vt:lpstr>様式8</vt:lpstr>
      <vt:lpstr>様式9</vt:lpstr>
      <vt:lpstr>様式10</vt:lpstr>
      <vt:lpstr>様式11</vt:lpstr>
      <vt:lpstr>'別表3（役務）'!Print_Area</vt:lpstr>
      <vt:lpstr>様式1!Print_Area</vt:lpstr>
      <vt:lpstr>様式10!Print_Area</vt:lpstr>
      <vt:lpstr>様式11!Print_Area</vt:lpstr>
      <vt:lpstr>'様式2（物品・賃貸借）'!Print_Area</vt:lpstr>
      <vt:lpstr>'様式2（役務）'!Print_Area</vt:lpstr>
      <vt:lpstr>様式4!Print_Area</vt:lpstr>
      <vt:lpstr>様式5!Print_Area</vt:lpstr>
      <vt:lpstr>様式6!Print_Area</vt:lpstr>
      <vt:lpstr>様式7!Print_Area</vt:lpstr>
      <vt:lpstr>様式8!Print_Area</vt:lpstr>
      <vt:lpstr>様式9!Print_Area</vt:lpstr>
      <vt:lpstr>'別表1（物品）'!Print_Titles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2025-11-05T04:15:32Z</dcterms:created>
  <dcterms:modified xsi:type="dcterms:W3CDTF">2025-12-09T06:59:54Z</dcterms:modified>
</cp:coreProperties>
</file>