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確認表" sheetId="1" r:id="rId1"/>
    <sheet name="様式7" sheetId="13" r:id="rId2"/>
    <sheet name="様式8" sheetId="9" r:id="rId3"/>
    <sheet name="様式9(工事等）" sheetId="20" r:id="rId4"/>
    <sheet name="様式9(物品等)" sheetId="14" r:id="rId5"/>
    <sheet name="様式10" sheetId="16" r:id="rId6"/>
    <sheet name="様式11（物品役務のみ）" sheetId="15" r:id="rId7"/>
    <sheet name="様式2（物品・賃貸借）" sheetId="17" r:id="rId8"/>
    <sheet name="様式2（役務）" sheetId="18" r:id="rId9"/>
    <sheet name="別表1~3" sheetId="19" r:id="rId10"/>
  </sheets>
  <definedNames>
    <definedName name="_xlnm.Print_Area" localSheetId="9">'別表1~3'!$A$1:$D$211</definedName>
    <definedName name="_xlnm.Print_Area" localSheetId="5">様式10!$A$1:$H$32</definedName>
    <definedName name="_xlnm.Print_Area" localSheetId="6">'様式11（物品役務のみ）'!$A$1:$J$35</definedName>
    <definedName name="_xlnm.Print_Area" localSheetId="7">'様式2（物品・賃貸借）'!$A$1:$G$174</definedName>
    <definedName name="_xlnm.Print_Area" localSheetId="8">'様式2（役務）'!$A$1:$K$86</definedName>
    <definedName name="_xlnm.Print_Area" localSheetId="1">様式7!$A$1:$I$30</definedName>
    <definedName name="_xlnm.Print_Area" localSheetId="2">様式8!$A$1:$H$28</definedName>
    <definedName name="_xlnm.Print_Area" localSheetId="3">'様式9(工事等）'!$A$1:$I$39</definedName>
    <definedName name="_xlnm.Print_Area" localSheetId="4">'様式9(物品等)'!$A$1:$H$37</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8" i="18" l="1"/>
  <c r="M78" i="18"/>
  <c r="L73" i="18"/>
  <c r="M73" i="18"/>
  <c r="L69" i="18"/>
  <c r="M69" i="18"/>
  <c r="L66" i="18"/>
  <c r="M66" i="18"/>
  <c r="L63" i="18"/>
  <c r="M63" i="18"/>
  <c r="L59" i="18"/>
  <c r="M59" i="18"/>
  <c r="L52" i="18"/>
  <c r="M52" i="18"/>
  <c r="L45" i="18"/>
  <c r="M45" i="18"/>
  <c r="L37" i="18"/>
  <c r="M37" i="18"/>
  <c r="L35" i="18"/>
  <c r="M35" i="18"/>
  <c r="L31" i="18"/>
  <c r="M31" i="18"/>
  <c r="L24" i="18"/>
  <c r="M24" i="18"/>
  <c r="M18" i="18"/>
  <c r="L18" i="18"/>
  <c r="D18" i="18"/>
  <c r="M17" i="18"/>
  <c r="L17" i="18"/>
  <c r="D17" i="18"/>
  <c r="M16" i="18"/>
  <c r="L16" i="18"/>
  <c r="D16" i="18"/>
  <c r="M15" i="18"/>
  <c r="L15" i="18"/>
  <c r="D15" i="18"/>
  <c r="M14" i="18"/>
  <c r="L14" i="18"/>
  <c r="D14" i="18"/>
  <c r="M13" i="18"/>
  <c r="L13" i="18"/>
  <c r="D13" i="18"/>
  <c r="M12" i="18"/>
  <c r="L12" i="18"/>
  <c r="D12" i="18"/>
  <c r="M11" i="18"/>
  <c r="L11" i="18"/>
  <c r="D11" i="18"/>
  <c r="M10" i="18"/>
  <c r="L10" i="18"/>
  <c r="D10" i="18"/>
  <c r="M9" i="18"/>
  <c r="L9" i="18"/>
  <c r="D9" i="18"/>
  <c r="M8" i="18"/>
  <c r="L8" i="18"/>
  <c r="D8" i="18"/>
  <c r="M7" i="18"/>
  <c r="M3" i="18"/>
  <c r="J33" i="17"/>
  <c r="I33" i="17"/>
  <c r="H33" i="17"/>
  <c r="C33" i="17"/>
  <c r="J32" i="17"/>
  <c r="I32" i="17"/>
  <c r="H32" i="17"/>
  <c r="C32" i="17"/>
  <c r="J31" i="17"/>
  <c r="I31" i="17"/>
  <c r="H31" i="17"/>
  <c r="C31" i="17"/>
  <c r="J30" i="17"/>
  <c r="I30" i="17"/>
  <c r="H30" i="17"/>
  <c r="C30" i="17"/>
  <c r="J29" i="17"/>
  <c r="H29" i="17"/>
  <c r="C29" i="17"/>
  <c r="I24" i="17"/>
  <c r="H24" i="17"/>
  <c r="C24" i="17"/>
  <c r="I23" i="17"/>
  <c r="H23" i="17"/>
  <c r="C23" i="17"/>
  <c r="I22" i="17"/>
  <c r="H22" i="17"/>
  <c r="C22" i="17"/>
  <c r="I21" i="17"/>
  <c r="H21" i="17"/>
  <c r="C21" i="17"/>
  <c r="I20" i="17"/>
  <c r="H20" i="17"/>
  <c r="C20" i="17"/>
  <c r="I19" i="17"/>
  <c r="H19" i="17"/>
  <c r="C19" i="17"/>
  <c r="I18" i="17"/>
  <c r="H18" i="17"/>
  <c r="C18" i="17"/>
  <c r="I17" i="17"/>
  <c r="H17" i="17"/>
  <c r="C17" i="17"/>
  <c r="I16" i="17"/>
  <c r="H16" i="17"/>
  <c r="C16" i="17"/>
  <c r="I15" i="17"/>
  <c r="H15" i="17"/>
  <c r="C15" i="17"/>
  <c r="I14" i="17"/>
  <c r="H14" i="17"/>
  <c r="C14" i="17"/>
  <c r="I13" i="17"/>
  <c r="H13" i="17"/>
  <c r="C13" i="17"/>
  <c r="I12" i="17"/>
  <c r="H12" i="17"/>
  <c r="C12" i="17"/>
  <c r="I11" i="17"/>
  <c r="H11" i="17"/>
  <c r="C11" i="17"/>
  <c r="H10" i="17"/>
  <c r="C10" i="17"/>
</calcChain>
</file>

<file path=xl/sharedStrings.xml><?xml version="1.0" encoding="utf-8"?>
<sst xmlns="http://schemas.openxmlformats.org/spreadsheetml/2006/main" count="979" uniqueCount="714">
  <si>
    <t>提　　　出　　　書　　　類</t>
  </si>
  <si>
    <t>備　　考</t>
  </si>
  <si>
    <t>（</t>
    <phoneticPr fontId="1"/>
  </si>
  <si>
    <t>№</t>
  </si>
  <si>
    <t>様式８</t>
  </si>
  <si>
    <t>　　　　　　　　　</t>
  </si>
  <si>
    <t>商号または名称</t>
  </si>
  <si>
    <t>　　　鹿　角　市　長　　様</t>
  </si>
  <si>
    <t>（使用印）</t>
    <phoneticPr fontId="1"/>
  </si>
  <si>
    <t>）</t>
    <phoneticPr fontId="1"/>
  </si>
  <si>
    <t>令和　　年　　月　　日</t>
  </si>
  <si>
    <t>㊞</t>
  </si>
  <si>
    <t>様式７</t>
  </si>
  <si>
    <t>委　　任　　状</t>
  </si>
  <si>
    <t>令和　　年　　月　　日　</t>
  </si>
  <si>
    <t xml:space="preserve"> </t>
  </si>
  <si>
    <t>　（委任事項）</t>
  </si>
  <si>
    <t>　　１．入札及び見積もりに関すること。</t>
  </si>
  <si>
    <t>　　２．契約の締結並びに履行に関すること。</t>
  </si>
  <si>
    <t>　　３．代金の請求（受領）に関すること。</t>
  </si>
  <si>
    <t>　　４．その他これに付随する一切の件</t>
  </si>
  <si>
    <t>鹿 角 市 長　　様</t>
  </si>
  <si>
    <t>※入札は委任先で契約は本社等の場合は、該当しない事項に取り消し線を引くこと。</t>
  </si>
  <si>
    <t>所在地</t>
    <phoneticPr fontId="1"/>
  </si>
  <si>
    <t>商号又は名称</t>
    <phoneticPr fontId="1"/>
  </si>
  <si>
    <t>代表者職氏名　　　　　　　　　　　　　　　　　　</t>
    <rPh sb="3" eb="4">
      <t>ショク</t>
    </rPh>
    <phoneticPr fontId="1"/>
  </si>
  <si>
    <t>電話番号</t>
    <phoneticPr fontId="1"/>
  </si>
  <si>
    <t>FAX番号</t>
    <phoneticPr fontId="1"/>
  </si>
  <si>
    <t>役 職・氏 名　　　　　　　　　　　　　　　　　　</t>
    <phoneticPr fontId="1"/>
  </si>
  <si>
    <t>㊞</t>
    <phoneticPr fontId="1"/>
  </si>
  <si>
    <t>【受 任 者】</t>
    <phoneticPr fontId="1"/>
  </si>
  <si>
    <t>【委 任 者】</t>
    <phoneticPr fontId="1"/>
  </si>
  <si>
    <t>使用印鑑届</t>
    <phoneticPr fontId="1"/>
  </si>
  <si>
    <t>　鹿角市における入札（見積）、契約行為並びに代金の請求及び受領のため、次の印鑑を使用したいので届出します。</t>
  </si>
  <si>
    <t>　　令和　　年　　月　　日</t>
    <phoneticPr fontId="1"/>
  </si>
  <si>
    <t>変　更　届</t>
  </si>
  <si>
    <t>年　　　月　　　日</t>
  </si>
  <si>
    <t>鹿角市長　　様</t>
  </si>
  <si>
    <t>所在地又は住所</t>
  </si>
  <si>
    <t>商号又は名称</t>
    <rPh sb="0" eb="6">
      <t>フ　　リ　　ガ　　ナ</t>
    </rPh>
    <phoneticPr fontId="11" alignment="center"/>
  </si>
  <si>
    <t>電話</t>
  </si>
  <si>
    <t>１　登録番号</t>
  </si>
  <si>
    <t>２　変更年月日</t>
  </si>
  <si>
    <t>３　変更事項</t>
  </si>
  <si>
    <t>４　変更理由</t>
  </si>
  <si>
    <t>５　契約中の案件がある場合、案件番号・名称を記載してください</t>
  </si>
  <si>
    <t>（注）変更事項の内容を確認できる証明書類等を添付すること。</t>
  </si>
  <si>
    <t>様式９</t>
    <rPh sb="0" eb="2">
      <t>ヨウシキ</t>
    </rPh>
    <phoneticPr fontId="1"/>
  </si>
  <si>
    <t>代表者氏名</t>
    <rPh sb="0" eb="5">
      <t>フ　　リ　　ガ　　ナ</t>
    </rPh>
    <phoneticPr fontId="11" alignment="center"/>
  </si>
  <si>
    <t>　鹿角市に提出した競争入札参加資格審査申請書及び添付書類の記載事項について、次のとおり変更したので届け出ます。
　なお、この変更届の記載事項は、事実と相違ないことを誓約します。</t>
    <phoneticPr fontId="1"/>
  </si>
  <si>
    <t>変更前</t>
    <phoneticPr fontId="1"/>
  </si>
  <si>
    <t>変更後</t>
    <phoneticPr fontId="1"/>
  </si>
  <si>
    <t>　鹿角市長　　様</t>
  </si>
  <si>
    <t>　　　年　　　月　　　日付けで事業を休止（廃止）するので届け出ます。</t>
  </si>
  <si>
    <t>２　休止（廃止）しようとする事業の名称</t>
  </si>
  <si>
    <t>３　休止（廃止）理由</t>
  </si>
  <si>
    <t>様式10</t>
    <rPh sb="0" eb="2">
      <t>ヨウシキ</t>
    </rPh>
    <phoneticPr fontId="1"/>
  </si>
  <si>
    <t>４　休止の期間　　　　　</t>
    <phoneticPr fontId="1"/>
  </si>
  <si>
    <t>年　　　月　　　日から　　　年　　　月　　　日まで</t>
    <phoneticPr fontId="1"/>
  </si>
  <si>
    <t>（廃止年月日　　　年　　　月　　　日）</t>
    <phoneticPr fontId="1"/>
  </si>
  <si>
    <t>２　変更する営業種目</t>
  </si>
  <si>
    <t>変更内容</t>
  </si>
  <si>
    <t>（いずれかに○）</t>
  </si>
  <si>
    <t>種目番号</t>
  </si>
  <si>
    <t>種目名</t>
  </si>
  <si>
    <t>※営業種目分類表（別表１～３）を参照のうえ種目番号及び種目名を記入すること。</t>
  </si>
  <si>
    <t>３　変更理由</t>
  </si>
  <si>
    <t>（添付書類）</t>
  </si>
  <si>
    <t>（１）営業種目調書（様式第２号）・・・変更内容を反映させたもの</t>
  </si>
  <si>
    <t>様式11</t>
    <rPh sb="0" eb="2">
      <t>ヨウシキ</t>
    </rPh>
    <phoneticPr fontId="1"/>
  </si>
  <si>
    <t>削除</t>
    <rPh sb="0" eb="2">
      <t>サクジョ</t>
    </rPh>
    <phoneticPr fontId="1"/>
  </si>
  <si>
    <t>・</t>
    <phoneticPr fontId="1"/>
  </si>
  <si>
    <t>追加</t>
    <phoneticPr fontId="1"/>
  </si>
  <si>
    <t>電　　　　話</t>
    <phoneticPr fontId="1"/>
  </si>
  <si>
    <t>　鹿角市に提出した競争入札参加資格審査申請において、営業種目の変更がありますので申請
します。</t>
    <phoneticPr fontId="1"/>
  </si>
  <si>
    <t>（２）営業に関し、法令の規定により許可又は登録を要する場合は、「許可証又は登録証明書等」
を添付。</t>
    <phoneticPr fontId="1"/>
  </si>
  <si>
    <t>※入札、契約に使用する印鑑について届出してください。</t>
    <rPh sb="1" eb="3">
      <t>ニュウサツ</t>
    </rPh>
    <rPh sb="4" eb="6">
      <t>ケイヤク</t>
    </rPh>
    <rPh sb="7" eb="9">
      <t>シヨウ</t>
    </rPh>
    <rPh sb="11" eb="13">
      <t>インカン</t>
    </rPh>
    <rPh sb="17" eb="19">
      <t>トドケデ</t>
    </rPh>
    <phoneticPr fontId="1"/>
  </si>
  <si>
    <t>入札参加資格審査申請書（物品及び役務の提供等）記載事項</t>
    <phoneticPr fontId="1"/>
  </si>
  <si>
    <t>事業休止（廃止）届</t>
    <phoneticPr fontId="1"/>
  </si>
  <si>
    <t>入札参加資格審査（物品及び役務の提供等）営業種目の変更申請書</t>
    <phoneticPr fontId="1"/>
  </si>
  <si>
    <t>押印必要です</t>
    <rPh sb="0" eb="2">
      <t>オウイン</t>
    </rPh>
    <rPh sb="2" eb="4">
      <t>ヒツヨウ</t>
    </rPh>
    <phoneticPr fontId="1"/>
  </si>
  <si>
    <t>様式8</t>
    <rPh sb="0" eb="2">
      <t>ヨウシキ</t>
    </rPh>
    <phoneticPr fontId="1"/>
  </si>
  <si>
    <t>様式9</t>
    <rPh sb="0" eb="2">
      <t>ヨウシキ</t>
    </rPh>
    <phoneticPr fontId="1"/>
  </si>
  <si>
    <t>様式10</t>
    <rPh sb="0" eb="2">
      <t>ヨウシキ</t>
    </rPh>
    <phoneticPr fontId="1"/>
  </si>
  <si>
    <t>使用印鑑届</t>
    <rPh sb="0" eb="2">
      <t>シヨウ</t>
    </rPh>
    <rPh sb="2" eb="4">
      <t>インカン</t>
    </rPh>
    <rPh sb="4" eb="5">
      <t>トドケ</t>
    </rPh>
    <phoneticPr fontId="1"/>
  </si>
  <si>
    <t>入札参加資格審査申請書（物品及び役務の提供等）記載事項変更届</t>
    <rPh sb="27" eb="29">
      <t>ヘンコウ</t>
    </rPh>
    <rPh sb="29" eb="30">
      <t>トドケ</t>
    </rPh>
    <phoneticPr fontId="1"/>
  </si>
  <si>
    <t>変更のある事項について事実を証明する書類を添付
例）住所または代表者の変更：登記事項証明書</t>
    <rPh sb="0" eb="2">
      <t>ヘンコウ</t>
    </rPh>
    <rPh sb="5" eb="7">
      <t>ジコウ</t>
    </rPh>
    <rPh sb="11" eb="13">
      <t>ジジツ</t>
    </rPh>
    <rPh sb="14" eb="16">
      <t>ショウメイ</t>
    </rPh>
    <rPh sb="18" eb="20">
      <t>ショルイ</t>
    </rPh>
    <rPh sb="21" eb="23">
      <t>テンプ</t>
    </rPh>
    <rPh sb="24" eb="25">
      <t>レイ</t>
    </rPh>
    <rPh sb="26" eb="28">
      <t>ジュウショ</t>
    </rPh>
    <rPh sb="31" eb="34">
      <t>ダイヒョウシャ</t>
    </rPh>
    <rPh sb="35" eb="37">
      <t>ヘンコウ</t>
    </rPh>
    <rPh sb="38" eb="40">
      <t>トウキ</t>
    </rPh>
    <rPh sb="40" eb="42">
      <t>ジコウ</t>
    </rPh>
    <rPh sb="42" eb="45">
      <t>ショウメイショ</t>
    </rPh>
    <phoneticPr fontId="1"/>
  </si>
  <si>
    <t>届出の使用印鑑に変更がある場合</t>
    <rPh sb="0" eb="2">
      <t>トドケデ</t>
    </rPh>
    <rPh sb="3" eb="5">
      <t>シヨウ</t>
    </rPh>
    <rPh sb="5" eb="7">
      <t>インカン</t>
    </rPh>
    <rPh sb="8" eb="10">
      <t>ヘンコウ</t>
    </rPh>
    <rPh sb="13" eb="15">
      <t>バアイ</t>
    </rPh>
    <phoneticPr fontId="1"/>
  </si>
  <si>
    <t>長期にわたり休業もしくは廃業することとなった場合</t>
    <rPh sb="0" eb="2">
      <t>チョウキ</t>
    </rPh>
    <rPh sb="6" eb="8">
      <t>キュウギョウ</t>
    </rPh>
    <rPh sb="12" eb="14">
      <t>ハイギョウ</t>
    </rPh>
    <rPh sb="22" eb="24">
      <t>バアイ</t>
    </rPh>
    <phoneticPr fontId="1"/>
  </si>
  <si>
    <t>様式７</t>
    <phoneticPr fontId="1"/>
  </si>
  <si>
    <t>委任状</t>
    <phoneticPr fontId="1"/>
  </si>
  <si>
    <t>届出の委任者または受任者に変更がある場合</t>
    <rPh sb="0" eb="2">
      <t>トドケデ</t>
    </rPh>
    <rPh sb="3" eb="6">
      <t>イニンシャ</t>
    </rPh>
    <rPh sb="9" eb="11">
      <t>ジュニン</t>
    </rPh>
    <rPh sb="11" eb="12">
      <t>シャ</t>
    </rPh>
    <rPh sb="13" eb="15">
      <t>ヘンコウ</t>
    </rPh>
    <rPh sb="18" eb="20">
      <t>バアイ</t>
    </rPh>
    <phoneticPr fontId="1"/>
  </si>
  <si>
    <t>営業種目に変更（追加・削除）がある場合</t>
    <rPh sb="0" eb="2">
      <t>エイギョウ</t>
    </rPh>
    <rPh sb="2" eb="4">
      <t>シュモク</t>
    </rPh>
    <rPh sb="5" eb="7">
      <t>ヘンコウ</t>
    </rPh>
    <rPh sb="8" eb="10">
      <t>ツイカ</t>
    </rPh>
    <rPh sb="11" eb="13">
      <t>サクジョ</t>
    </rPh>
    <rPh sb="17" eb="19">
      <t>バアイ</t>
    </rPh>
    <phoneticPr fontId="1"/>
  </si>
  <si>
    <t>入札参加資格に関する様式について（変更等）</t>
    <rPh sb="7" eb="8">
      <t>カン</t>
    </rPh>
    <rPh sb="10" eb="12">
      <t>ヨウシキ</t>
    </rPh>
    <rPh sb="17" eb="19">
      <t>ヘンコウ</t>
    </rPh>
    <rPh sb="19" eb="20">
      <t>トウ</t>
    </rPh>
    <phoneticPr fontId="1"/>
  </si>
  <si>
    <t>○物品及び役務の提供等</t>
    <rPh sb="1" eb="3">
      <t>ブッピン</t>
    </rPh>
    <rPh sb="3" eb="4">
      <t>オヨ</t>
    </rPh>
    <rPh sb="5" eb="7">
      <t>エキム</t>
    </rPh>
    <rPh sb="8" eb="11">
      <t>テイキョウトウ</t>
    </rPh>
    <phoneticPr fontId="1"/>
  </si>
  <si>
    <t>○建設工事、建築コンサルタント等</t>
    <rPh sb="1" eb="3">
      <t>ケンセツ</t>
    </rPh>
    <rPh sb="3" eb="5">
      <t>コウジ</t>
    </rPh>
    <rPh sb="6" eb="8">
      <t>ケンチク</t>
    </rPh>
    <rPh sb="15" eb="16">
      <t>トウ</t>
    </rPh>
    <phoneticPr fontId="1"/>
  </si>
  <si>
    <t>営　業　種　目　調　書</t>
    <phoneticPr fontId="17"/>
  </si>
  <si>
    <t>商号又は名称（</t>
    <phoneticPr fontId="17"/>
  </si>
  <si>
    <t>）</t>
    <phoneticPr fontId="17"/>
  </si>
  <si>
    <t>　入札等への参加を希望する営業種目について、別表の営業種目分類表を参考に記入してください。</t>
    <phoneticPr fontId="17"/>
  </si>
  <si>
    <t>営業種目</t>
    <rPh sb="0" eb="2">
      <t>エイギョウ</t>
    </rPh>
    <rPh sb="2" eb="4">
      <t>シュモク</t>
    </rPh>
    <phoneticPr fontId="17"/>
  </si>
  <si>
    <t>取　扱　品</t>
    <rPh sb="0" eb="1">
      <t>トリ</t>
    </rPh>
    <rPh sb="2" eb="3">
      <t>アツカイ</t>
    </rPh>
    <rPh sb="4" eb="5">
      <t>ヒン</t>
    </rPh>
    <phoneticPr fontId="17"/>
  </si>
  <si>
    <t>№</t>
    <phoneticPr fontId="17"/>
  </si>
  <si>
    <t>番号</t>
    <rPh sb="0" eb="2">
      <t>バンゴウ</t>
    </rPh>
    <phoneticPr fontId="17"/>
  </si>
  <si>
    <t>種目名</t>
    <rPh sb="0" eb="2">
      <t>シュモク</t>
    </rPh>
    <rPh sb="2" eb="3">
      <t>メイ</t>
    </rPh>
    <phoneticPr fontId="17"/>
  </si>
  <si>
    <t>【物品賃貸借】選択数に上限はありません。欄が不足する場合は２枚目を作成してください。</t>
    <rPh sb="1" eb="3">
      <t>ブッピン</t>
    </rPh>
    <rPh sb="3" eb="6">
      <t>チンタイシャク</t>
    </rPh>
    <phoneticPr fontId="17"/>
  </si>
  <si>
    <t>ﾘｰｽ</t>
  </si>
  <si>
    <t>ﾚﾝﾀﾙ</t>
  </si>
  <si>
    <t>取　扱　品</t>
    <phoneticPr fontId="17"/>
  </si>
  <si>
    <t>※リース又はレンタル欄には希望するものに○をすること。</t>
    <rPh sb="4" eb="5">
      <t>マタ</t>
    </rPh>
    <rPh sb="10" eb="11">
      <t>ラン</t>
    </rPh>
    <rPh sb="13" eb="15">
      <t>キボウ</t>
    </rPh>
    <phoneticPr fontId="17"/>
  </si>
  <si>
    <t>文具・紙類</t>
    <phoneticPr fontId="17"/>
  </si>
  <si>
    <t>事務用備品</t>
    <phoneticPr fontId="17"/>
  </si>
  <si>
    <t>カード類</t>
    <phoneticPr fontId="17"/>
  </si>
  <si>
    <t>家庭用電気機械器具類</t>
    <phoneticPr fontId="17"/>
  </si>
  <si>
    <t>複写機・印刷機類</t>
    <phoneticPr fontId="17"/>
  </si>
  <si>
    <t>複写機・印刷機</t>
    <phoneticPr fontId="17"/>
  </si>
  <si>
    <t>ＯＡ機器</t>
    <phoneticPr fontId="17"/>
  </si>
  <si>
    <t>事務用ＯＡ機器</t>
    <phoneticPr fontId="17"/>
  </si>
  <si>
    <t>ＯＡ機器関連用品</t>
    <phoneticPr fontId="17"/>
  </si>
  <si>
    <t>通信機器</t>
    <phoneticPr fontId="17"/>
  </si>
  <si>
    <t>トナーカートリッジ</t>
    <phoneticPr fontId="17"/>
  </si>
  <si>
    <t>コンピュータシステム一式</t>
    <rPh sb="10" eb="12">
      <t>イッシキ</t>
    </rPh>
    <phoneticPr fontId="17"/>
  </si>
  <si>
    <t>放送音響機器</t>
    <phoneticPr fontId="17"/>
  </si>
  <si>
    <t>一般車両</t>
    <phoneticPr fontId="17"/>
  </si>
  <si>
    <t>電話機</t>
    <phoneticPr fontId="17"/>
  </si>
  <si>
    <t>大型車両</t>
    <phoneticPr fontId="17"/>
  </si>
  <si>
    <t>無線通信機器</t>
    <phoneticPr fontId="17"/>
  </si>
  <si>
    <t>土木建設車両</t>
    <phoneticPr fontId="17"/>
  </si>
  <si>
    <t>視聴覚機器</t>
    <phoneticPr fontId="17"/>
  </si>
  <si>
    <t>医療機器</t>
    <phoneticPr fontId="17"/>
  </si>
  <si>
    <t>オフィス家具</t>
    <phoneticPr fontId="17"/>
  </si>
  <si>
    <t>自動体外式除細動器</t>
    <phoneticPr fontId="17"/>
  </si>
  <si>
    <t>印章類</t>
    <phoneticPr fontId="17"/>
  </si>
  <si>
    <t>福祉用具</t>
    <phoneticPr fontId="17"/>
  </si>
  <si>
    <t>事務用図書</t>
    <phoneticPr fontId="17"/>
  </si>
  <si>
    <t>簡易建物</t>
    <phoneticPr fontId="17"/>
  </si>
  <si>
    <t>学校教材</t>
    <phoneticPr fontId="17"/>
  </si>
  <si>
    <t>防犯機器</t>
    <phoneticPr fontId="17"/>
  </si>
  <si>
    <t>音楽用品</t>
    <phoneticPr fontId="17"/>
  </si>
  <si>
    <t>モップ・マット・消臭芳香器</t>
    <phoneticPr fontId="17"/>
  </si>
  <si>
    <t>体育・運動・競技用品類</t>
    <phoneticPr fontId="17"/>
  </si>
  <si>
    <t>イベント用品類</t>
    <phoneticPr fontId="17"/>
  </si>
  <si>
    <t>娯楽用品類</t>
    <phoneticPr fontId="17"/>
  </si>
  <si>
    <t>その他の賃貸借</t>
    <phoneticPr fontId="17"/>
  </si>
  <si>
    <t>保育用教材</t>
    <phoneticPr fontId="17"/>
  </si>
  <si>
    <t>屋外遊具</t>
    <phoneticPr fontId="17"/>
  </si>
  <si>
    <t>学校図書</t>
    <phoneticPr fontId="17"/>
  </si>
  <si>
    <t>家庭用家具類</t>
    <phoneticPr fontId="17"/>
  </si>
  <si>
    <t>インテリア用品類</t>
    <phoneticPr fontId="17"/>
  </si>
  <si>
    <t>舞台用品類</t>
    <phoneticPr fontId="17"/>
  </si>
  <si>
    <t>衣料雑貨・染物類</t>
    <phoneticPr fontId="17"/>
  </si>
  <si>
    <t>寝具</t>
    <phoneticPr fontId="17"/>
  </si>
  <si>
    <t>制服・作業服（既製品）</t>
    <phoneticPr fontId="17"/>
  </si>
  <si>
    <t>制服・作業服（注文制作）</t>
    <phoneticPr fontId="17"/>
  </si>
  <si>
    <t>旗・腕章類</t>
    <phoneticPr fontId="17"/>
  </si>
  <si>
    <t>履物・雨具・カバン類</t>
    <phoneticPr fontId="17"/>
  </si>
  <si>
    <t>照明器具類</t>
    <phoneticPr fontId="17"/>
  </si>
  <si>
    <t>時計・記章・貴金属類</t>
    <phoneticPr fontId="17"/>
  </si>
  <si>
    <t>写真・機材類</t>
    <phoneticPr fontId="17"/>
  </si>
  <si>
    <t>金物・荒物類</t>
    <phoneticPr fontId="17"/>
  </si>
  <si>
    <t>清掃用品・日用雑貨類</t>
    <phoneticPr fontId="17"/>
  </si>
  <si>
    <t>ガラス・陶器類</t>
    <phoneticPr fontId="17"/>
  </si>
  <si>
    <t>食料品類</t>
    <phoneticPr fontId="17"/>
  </si>
  <si>
    <t>仕出し弁当</t>
    <phoneticPr fontId="17"/>
  </si>
  <si>
    <t>ギフト用品</t>
    <phoneticPr fontId="17"/>
  </si>
  <si>
    <t>ゴミ袋製造</t>
    <phoneticPr fontId="17"/>
  </si>
  <si>
    <t>燃料油</t>
    <phoneticPr fontId="17"/>
  </si>
  <si>
    <t>プロパンガス</t>
    <phoneticPr fontId="17"/>
  </si>
  <si>
    <t>固形燃料</t>
    <phoneticPr fontId="17"/>
  </si>
  <si>
    <t>燃料その他</t>
    <phoneticPr fontId="17"/>
  </si>
  <si>
    <t>家庭用厨房機械器具類</t>
    <phoneticPr fontId="17"/>
  </si>
  <si>
    <t>業務・給食用厨房機械器具類</t>
    <phoneticPr fontId="17"/>
  </si>
  <si>
    <t>厨房・給食用品</t>
    <phoneticPr fontId="17"/>
  </si>
  <si>
    <t>医療・衛生機械器具類</t>
    <phoneticPr fontId="17"/>
  </si>
  <si>
    <t>補助具、介護用品</t>
    <phoneticPr fontId="17"/>
  </si>
  <si>
    <t>医薬品・衛生材料</t>
    <phoneticPr fontId="17"/>
  </si>
  <si>
    <t>工業薬品</t>
    <phoneticPr fontId="17"/>
  </si>
  <si>
    <t>水道用薬品</t>
    <phoneticPr fontId="17"/>
  </si>
  <si>
    <t>防疫剤</t>
    <phoneticPr fontId="17"/>
  </si>
  <si>
    <t>農林畜産機器</t>
    <phoneticPr fontId="17"/>
  </si>
  <si>
    <t>農林畜産資材類</t>
    <phoneticPr fontId="17"/>
  </si>
  <si>
    <t>建設・建築用資材類、塗料</t>
    <phoneticPr fontId="17"/>
  </si>
  <si>
    <t>道路資材類</t>
    <phoneticPr fontId="17"/>
  </si>
  <si>
    <t>水道用機器・資材類</t>
    <phoneticPr fontId="17"/>
  </si>
  <si>
    <t>水道量水器</t>
    <phoneticPr fontId="17"/>
  </si>
  <si>
    <t>工作用・産業用機械器具類</t>
    <phoneticPr fontId="17"/>
  </si>
  <si>
    <t>測量・計測器具類</t>
    <phoneticPr fontId="17"/>
  </si>
  <si>
    <t>理化学機械器具類</t>
    <phoneticPr fontId="17"/>
  </si>
  <si>
    <t>衛生清掃機械器具類</t>
    <phoneticPr fontId="17"/>
  </si>
  <si>
    <t>産業用電気機械器具類</t>
    <phoneticPr fontId="17"/>
  </si>
  <si>
    <t>自動車販売</t>
    <phoneticPr fontId="17"/>
  </si>
  <si>
    <t>自動車用品類</t>
    <phoneticPr fontId="17"/>
  </si>
  <si>
    <t>トラック・バス販売</t>
    <phoneticPr fontId="17"/>
  </si>
  <si>
    <t>土木建設車両、機器類販売</t>
    <phoneticPr fontId="17"/>
  </si>
  <si>
    <t>消防自動車販売</t>
    <phoneticPr fontId="17"/>
  </si>
  <si>
    <t>自動車点検・修理</t>
    <phoneticPr fontId="17"/>
  </si>
  <si>
    <t>土木建設車両、機器類点検・修理</t>
    <phoneticPr fontId="17"/>
  </si>
  <si>
    <t>バイク・自転車類</t>
    <phoneticPr fontId="17"/>
  </si>
  <si>
    <t>除雪機</t>
    <phoneticPr fontId="17"/>
  </si>
  <si>
    <t>その他車両</t>
    <phoneticPr fontId="17"/>
  </si>
  <si>
    <t>看板・広告用品・ステッカー類</t>
    <phoneticPr fontId="17"/>
  </si>
  <si>
    <t>選挙用品類</t>
    <phoneticPr fontId="17"/>
  </si>
  <si>
    <t>消防用品類</t>
    <phoneticPr fontId="17"/>
  </si>
  <si>
    <t>保安用品類</t>
    <phoneticPr fontId="17"/>
  </si>
  <si>
    <t>避難所用品類</t>
    <phoneticPr fontId="17"/>
  </si>
  <si>
    <t>防犯機器類</t>
    <phoneticPr fontId="17"/>
  </si>
  <si>
    <t>木工製品</t>
    <phoneticPr fontId="17"/>
  </si>
  <si>
    <t>電力供給</t>
    <rPh sb="0" eb="2">
      <t>デンリョク</t>
    </rPh>
    <rPh sb="2" eb="4">
      <t>キョウキュウ</t>
    </rPh>
    <phoneticPr fontId="17"/>
  </si>
  <si>
    <t>その他</t>
    <phoneticPr fontId="17"/>
  </si>
  <si>
    <t>※【役務提供】選択数に上限はありません。</t>
    <rPh sb="7" eb="10">
      <t>センタクスウ</t>
    </rPh>
    <rPh sb="11" eb="13">
      <t>ジョウゲン</t>
    </rPh>
    <phoneticPr fontId="17"/>
  </si>
  <si>
    <t>営業種目</t>
    <phoneticPr fontId="17"/>
  </si>
  <si>
    <t>具体的な業務内容
（各営業種目で業務番号99を申請する場合は必ず記入すること）</t>
    <rPh sb="0" eb="3">
      <t>グタイテキ</t>
    </rPh>
    <rPh sb="4" eb="6">
      <t>ギョウム</t>
    </rPh>
    <rPh sb="6" eb="8">
      <t>ナイヨウ</t>
    </rPh>
    <rPh sb="10" eb="11">
      <t>カク</t>
    </rPh>
    <rPh sb="11" eb="13">
      <t>エイギョウ</t>
    </rPh>
    <rPh sb="13" eb="15">
      <t>シュモク</t>
    </rPh>
    <rPh sb="16" eb="18">
      <t>ギョウム</t>
    </rPh>
    <rPh sb="18" eb="20">
      <t>バンゴウ</t>
    </rPh>
    <rPh sb="23" eb="25">
      <t>シンセイ</t>
    </rPh>
    <rPh sb="27" eb="29">
      <t>バアイ</t>
    </rPh>
    <rPh sb="30" eb="31">
      <t>カナラ</t>
    </rPh>
    <rPh sb="32" eb="34">
      <t>キニュウ</t>
    </rPh>
    <phoneticPr fontId="17"/>
  </si>
  <si>
    <t>種目名</t>
    <phoneticPr fontId="17"/>
  </si>
  <si>
    <t>建築物等清掃業務</t>
  </si>
  <si>
    <t>・選択した営業種目の中で申請する業務の太枠の申請欄に「○」を記入してください。業務の申請数に制限はありません。</t>
    <rPh sb="5" eb="7">
      <t>エイギョウ</t>
    </rPh>
    <rPh sb="7" eb="9">
      <t>シュモク</t>
    </rPh>
    <rPh sb="16" eb="18">
      <t>ギョウム</t>
    </rPh>
    <rPh sb="39" eb="41">
      <t>ギョウム</t>
    </rPh>
    <phoneticPr fontId="17"/>
  </si>
  <si>
    <t>廃棄物収集・運搬・処分業務</t>
  </si>
  <si>
    <t>警備業務</t>
  </si>
  <si>
    <t>設備保守業務</t>
  </si>
  <si>
    <t>申請欄</t>
  </si>
  <si>
    <t>業務番号</t>
    <rPh sb="0" eb="2">
      <t>ギョウム</t>
    </rPh>
    <rPh sb="2" eb="4">
      <t>バンゴウ</t>
    </rPh>
    <phoneticPr fontId="17"/>
  </si>
  <si>
    <t>業務名</t>
    <rPh sb="0" eb="2">
      <t>ギョウム</t>
    </rPh>
    <rPh sb="2" eb="3">
      <t>メイ</t>
    </rPh>
    <phoneticPr fontId="17"/>
  </si>
  <si>
    <t>公共施設等管理業務</t>
  </si>
  <si>
    <t>建築物等清掃業務</t>
    <phoneticPr fontId="17"/>
  </si>
  <si>
    <t>測定・検査業務</t>
  </si>
  <si>
    <t>01</t>
  </si>
  <si>
    <t>建築物等清掃</t>
    <phoneticPr fontId="17"/>
  </si>
  <si>
    <t>07</t>
  </si>
  <si>
    <t>建築物環境測定（空気環境測定）</t>
    <phoneticPr fontId="17"/>
  </si>
  <si>
    <t>電算関係業務</t>
  </si>
  <si>
    <t>02</t>
  </si>
  <si>
    <t>建築物空気調和用ダクト清掃</t>
    <phoneticPr fontId="17"/>
  </si>
  <si>
    <t>08</t>
  </si>
  <si>
    <t>建築物総合管理</t>
    <phoneticPr fontId="17"/>
  </si>
  <si>
    <t>計画策定業務</t>
  </si>
  <si>
    <t>03</t>
  </si>
  <si>
    <t>建築物受水槽、高架水槽清掃</t>
    <phoneticPr fontId="17"/>
  </si>
  <si>
    <t>09</t>
  </si>
  <si>
    <t>消毒・害虫駆除業務</t>
    <phoneticPr fontId="17"/>
  </si>
  <si>
    <t>運輸・旅客業務</t>
  </si>
  <si>
    <t>04</t>
  </si>
  <si>
    <t>建築物排水管清掃</t>
    <phoneticPr fontId="17"/>
  </si>
  <si>
    <t>10</t>
  </si>
  <si>
    <t>浄化槽清掃</t>
    <phoneticPr fontId="17"/>
  </si>
  <si>
    <t>※</t>
  </si>
  <si>
    <t>広告・企画制作業務</t>
  </si>
  <si>
    <t>05</t>
  </si>
  <si>
    <t>建築物害虫等駆除</t>
    <phoneticPr fontId="17"/>
  </si>
  <si>
    <t>11</t>
  </si>
  <si>
    <t>油タンク清掃</t>
    <phoneticPr fontId="17"/>
  </si>
  <si>
    <t>印刷・製本業務</t>
    <rPh sb="0" eb="2">
      <t>インサツ</t>
    </rPh>
    <rPh sb="3" eb="5">
      <t>セイホン</t>
    </rPh>
    <rPh sb="5" eb="7">
      <t>ギョウム</t>
    </rPh>
    <phoneticPr fontId="17"/>
  </si>
  <si>
    <t>06</t>
  </si>
  <si>
    <t>建築物環境測定（水質検査）</t>
    <phoneticPr fontId="17"/>
  </si>
  <si>
    <t>その他</t>
  </si>
  <si>
    <t>廃棄物収集・運搬・処分業務</t>
    <phoneticPr fontId="17"/>
  </si>
  <si>
    <t>一般廃棄物収集・運搬</t>
    <phoneticPr fontId="17"/>
  </si>
  <si>
    <t>産業廃棄物処分</t>
    <phoneticPr fontId="17"/>
  </si>
  <si>
    <t>一般廃棄物処分</t>
    <phoneticPr fontId="17"/>
  </si>
  <si>
    <t>特別管理産業廃棄物収集・運搬</t>
    <phoneticPr fontId="17"/>
  </si>
  <si>
    <t>産業廃棄物収集・運搬</t>
    <phoneticPr fontId="17"/>
  </si>
  <si>
    <t>特別管理産業廃棄物処分</t>
    <phoneticPr fontId="17"/>
  </si>
  <si>
    <t>警備業務</t>
    <phoneticPr fontId="17"/>
  </si>
  <si>
    <t>機械警備</t>
    <phoneticPr fontId="17"/>
  </si>
  <si>
    <t>人的警備</t>
    <phoneticPr fontId="17"/>
  </si>
  <si>
    <t>設備保守業務</t>
    <phoneticPr fontId="17"/>
  </si>
  <si>
    <t>機械設備管理</t>
    <phoneticPr fontId="17"/>
  </si>
  <si>
    <t>舞台設備管理</t>
    <phoneticPr fontId="17"/>
  </si>
  <si>
    <t>消防設備管理</t>
    <phoneticPr fontId="17"/>
  </si>
  <si>
    <t>遊具保守点検</t>
    <phoneticPr fontId="17"/>
  </si>
  <si>
    <t>放送設備管理</t>
    <phoneticPr fontId="17"/>
  </si>
  <si>
    <t>プール設備保守点検</t>
    <phoneticPr fontId="17"/>
  </si>
  <si>
    <t>昇降機設備管理</t>
    <phoneticPr fontId="17"/>
  </si>
  <si>
    <t>厨房機器保守点検</t>
    <phoneticPr fontId="17"/>
  </si>
  <si>
    <t>自動ドア設備管理</t>
    <phoneticPr fontId="17"/>
  </si>
  <si>
    <t>12</t>
  </si>
  <si>
    <t>浄化槽管理</t>
    <phoneticPr fontId="17"/>
  </si>
  <si>
    <t>自家用電気工作物管理</t>
    <phoneticPr fontId="17"/>
  </si>
  <si>
    <t>◎</t>
    <phoneticPr fontId="17"/>
  </si>
  <si>
    <t>13</t>
  </si>
  <si>
    <t>油タンク等点検</t>
    <phoneticPr fontId="17"/>
  </si>
  <si>
    <t>通信設備管理</t>
    <phoneticPr fontId="17"/>
  </si>
  <si>
    <t>99</t>
  </si>
  <si>
    <t>その他設備の保守点検</t>
    <phoneticPr fontId="17"/>
  </si>
  <si>
    <t>公共施設等管理業務</t>
    <phoneticPr fontId="17"/>
  </si>
  <si>
    <t>不燃物投棄場管理</t>
    <phoneticPr fontId="17"/>
  </si>
  <si>
    <t>下水道管路調査・清掃</t>
    <rPh sb="8" eb="10">
      <t>セイソウ</t>
    </rPh>
    <phoneticPr fontId="17"/>
  </si>
  <si>
    <t>上下水道施設運転管理</t>
    <phoneticPr fontId="17"/>
  </si>
  <si>
    <t>公共施設管理運営業務</t>
    <phoneticPr fontId="17"/>
  </si>
  <si>
    <t>上下水道施設設備保守点検</t>
    <phoneticPr fontId="17"/>
  </si>
  <si>
    <t>料金等収納業務</t>
    <phoneticPr fontId="17"/>
  </si>
  <si>
    <t>その他施設運転管理</t>
    <phoneticPr fontId="17"/>
  </si>
  <si>
    <t>巡視・日宿直業務</t>
    <phoneticPr fontId="17"/>
  </si>
  <si>
    <t>その他施設設備保守点検</t>
    <phoneticPr fontId="17"/>
  </si>
  <si>
    <t>公共施設等管理その他</t>
    <phoneticPr fontId="17"/>
  </si>
  <si>
    <t>漏水調査</t>
    <phoneticPr fontId="17"/>
  </si>
  <si>
    <t>測定・検査業務</t>
    <phoneticPr fontId="17"/>
  </si>
  <si>
    <t>水質検査（水道飲料水）</t>
    <phoneticPr fontId="17"/>
  </si>
  <si>
    <t>環境計量証明（ダイオキシン類）</t>
    <phoneticPr fontId="17"/>
  </si>
  <si>
    <t>簡易専用水道検査</t>
    <phoneticPr fontId="17"/>
  </si>
  <si>
    <t>土壌汚染調査</t>
    <phoneticPr fontId="17"/>
  </si>
  <si>
    <t>温泉成分分析</t>
    <phoneticPr fontId="17"/>
  </si>
  <si>
    <t>放射能測定（スクリーニング法）</t>
    <phoneticPr fontId="17"/>
  </si>
  <si>
    <t>一般計量証明</t>
    <phoneticPr fontId="17"/>
  </si>
  <si>
    <t>放射能測定（核種分析法 ）</t>
    <phoneticPr fontId="17"/>
  </si>
  <si>
    <t>環境計量証明（濃度）</t>
    <phoneticPr fontId="17"/>
  </si>
  <si>
    <t>測定・検査その他</t>
    <phoneticPr fontId="17"/>
  </si>
  <si>
    <t>環境計量証明（音圧・振動加速度）</t>
    <phoneticPr fontId="17"/>
  </si>
  <si>
    <t>電算関係業務</t>
    <phoneticPr fontId="17"/>
  </si>
  <si>
    <t>システム・プログラム開発・保守</t>
    <phoneticPr fontId="17"/>
  </si>
  <si>
    <t>ネットワーク環境構築</t>
    <phoneticPr fontId="17"/>
  </si>
  <si>
    <t>ハードウェア保守</t>
    <phoneticPr fontId="17"/>
  </si>
  <si>
    <t>ホームページ制作</t>
    <phoneticPr fontId="17"/>
  </si>
  <si>
    <t>電算処理業務</t>
  </si>
  <si>
    <t>電算関係業務その他</t>
    <phoneticPr fontId="17"/>
  </si>
  <si>
    <t>計画策定業務</t>
    <phoneticPr fontId="17"/>
  </si>
  <si>
    <t>総合計画策定</t>
    <phoneticPr fontId="17"/>
  </si>
  <si>
    <t>アンケート・分析業務</t>
    <phoneticPr fontId="17"/>
  </si>
  <si>
    <t>福祉計画策定</t>
    <phoneticPr fontId="17"/>
  </si>
  <si>
    <t>計画策定その他</t>
    <phoneticPr fontId="17"/>
  </si>
  <si>
    <t>運輸・旅客業務</t>
    <phoneticPr fontId="17"/>
  </si>
  <si>
    <t>車両運行管理業務</t>
    <phoneticPr fontId="17"/>
  </si>
  <si>
    <t>貸切車両運行業務</t>
    <phoneticPr fontId="17"/>
  </si>
  <si>
    <t>運送配送業務</t>
    <phoneticPr fontId="17"/>
  </si>
  <si>
    <t>旅行あっせん</t>
    <phoneticPr fontId="17"/>
  </si>
  <si>
    <t>広告・企画制作業務</t>
    <phoneticPr fontId="17"/>
  </si>
  <si>
    <t>イベント等企画</t>
    <phoneticPr fontId="17"/>
  </si>
  <si>
    <t>広告用品作成</t>
    <phoneticPr fontId="17"/>
  </si>
  <si>
    <t>看板、垂れ幕等作成</t>
    <phoneticPr fontId="17"/>
  </si>
  <si>
    <t>パンフレット等作成</t>
    <phoneticPr fontId="17"/>
  </si>
  <si>
    <t>屋外広告物作成</t>
    <phoneticPr fontId="17"/>
  </si>
  <si>
    <t>広告・企画制作業務その他</t>
    <rPh sb="11" eb="12">
      <t>タ</t>
    </rPh>
    <phoneticPr fontId="17"/>
  </si>
  <si>
    <t>軽印刷</t>
    <rPh sb="0" eb="1">
      <t>ケイ</t>
    </rPh>
    <rPh sb="1" eb="3">
      <t>インサツ</t>
    </rPh>
    <phoneticPr fontId="17"/>
  </si>
  <si>
    <t>地図印刷</t>
    <rPh sb="0" eb="2">
      <t>チズ</t>
    </rPh>
    <rPh sb="2" eb="4">
      <t>インサツ</t>
    </rPh>
    <phoneticPr fontId="17"/>
  </si>
  <si>
    <t>一般印刷</t>
    <rPh sb="0" eb="2">
      <t>イッパン</t>
    </rPh>
    <rPh sb="2" eb="4">
      <t>インサツ</t>
    </rPh>
    <phoneticPr fontId="17"/>
  </si>
  <si>
    <t>航空写真類</t>
    <rPh sb="0" eb="2">
      <t>コウクウ</t>
    </rPh>
    <rPh sb="2" eb="4">
      <t>シャシン</t>
    </rPh>
    <rPh sb="4" eb="5">
      <t>ルイ</t>
    </rPh>
    <phoneticPr fontId="17"/>
  </si>
  <si>
    <t>フォーム印刷</t>
    <rPh sb="4" eb="6">
      <t>インサツ</t>
    </rPh>
    <phoneticPr fontId="17"/>
  </si>
  <si>
    <t>印刷・製本業務その他</t>
    <rPh sb="0" eb="2">
      <t>インサツ</t>
    </rPh>
    <rPh sb="3" eb="5">
      <t>セイホン</t>
    </rPh>
    <rPh sb="9" eb="10">
      <t>タ</t>
    </rPh>
    <phoneticPr fontId="17"/>
  </si>
  <si>
    <t>反訳業務</t>
    <phoneticPr fontId="17"/>
  </si>
  <si>
    <t>森林整備</t>
    <phoneticPr fontId="17"/>
  </si>
  <si>
    <t>食事調理業務</t>
    <phoneticPr fontId="17"/>
  </si>
  <si>
    <t>火葬残灰処理</t>
    <phoneticPr fontId="17"/>
  </si>
  <si>
    <t>滅菌業務</t>
    <phoneticPr fontId="17"/>
  </si>
  <si>
    <t>学校人材派遣</t>
    <rPh sb="0" eb="2">
      <t>ガッコウ</t>
    </rPh>
    <rPh sb="2" eb="4">
      <t>ジンザイ</t>
    </rPh>
    <rPh sb="4" eb="6">
      <t>ハケン</t>
    </rPh>
    <phoneticPr fontId="17"/>
  </si>
  <si>
    <t>※</t>
    <phoneticPr fontId="17"/>
  </si>
  <si>
    <t>登記等業務</t>
    <phoneticPr fontId="17"/>
  </si>
  <si>
    <t>人材派遣</t>
    <rPh sb="0" eb="2">
      <t>ジンザイ</t>
    </rPh>
    <rPh sb="2" eb="4">
      <t>ハケン</t>
    </rPh>
    <phoneticPr fontId="17"/>
  </si>
  <si>
    <t>不動産鑑定</t>
  </si>
  <si>
    <t>役務の提供その他</t>
  </si>
  <si>
    <t>注１　営業内容の末尾に※がある場合は許可書等の写し又は登録等を証明する資料を添付すること</t>
    <rPh sb="0" eb="1">
      <t>チュウ</t>
    </rPh>
    <rPh sb="3" eb="5">
      <t>エイギョウ</t>
    </rPh>
    <rPh sb="5" eb="7">
      <t>ナイヨウ</t>
    </rPh>
    <rPh sb="8" eb="10">
      <t>マツビ</t>
    </rPh>
    <rPh sb="15" eb="17">
      <t>バアイ</t>
    </rPh>
    <rPh sb="18" eb="20">
      <t>キョカ</t>
    </rPh>
    <rPh sb="20" eb="21">
      <t>ショ</t>
    </rPh>
    <rPh sb="21" eb="22">
      <t>トウ</t>
    </rPh>
    <rPh sb="23" eb="24">
      <t>ウツ</t>
    </rPh>
    <rPh sb="25" eb="26">
      <t>マタ</t>
    </rPh>
    <rPh sb="27" eb="29">
      <t>トウロク</t>
    </rPh>
    <rPh sb="29" eb="30">
      <t>トウ</t>
    </rPh>
    <rPh sb="31" eb="33">
      <t>ショウメイ</t>
    </rPh>
    <rPh sb="35" eb="37">
      <t>シリョウ</t>
    </rPh>
    <rPh sb="38" eb="40">
      <t>テンプ</t>
    </rPh>
    <phoneticPr fontId="17"/>
  </si>
  <si>
    <t>注２　営業内容の末尾に◎がある場合は１人以上の技術者の免状の写しを添付すること</t>
    <rPh sb="0" eb="1">
      <t>チュウ</t>
    </rPh>
    <rPh sb="19" eb="22">
      <t>ニンイジョウ</t>
    </rPh>
    <rPh sb="23" eb="26">
      <t>ギジュツシャ</t>
    </rPh>
    <rPh sb="27" eb="29">
      <t>メンジョウ</t>
    </rPh>
    <phoneticPr fontId="17"/>
  </si>
  <si>
    <t>（305-7下水道管路調査・清掃については「下水道管路管理主任技士」、「下水道管路管理専門技士（調査・清掃）」、「酸素欠乏・硫化水素危険作業主任者（旧第二種）」のいずれも必要とする）</t>
    <rPh sb="36" eb="39">
      <t>ゲスイドウ</t>
    </rPh>
    <rPh sb="39" eb="40">
      <t>カン</t>
    </rPh>
    <rPh sb="40" eb="41">
      <t>ロ</t>
    </rPh>
    <rPh sb="41" eb="43">
      <t>カンリ</t>
    </rPh>
    <phoneticPr fontId="17"/>
  </si>
  <si>
    <t>注３　注１にかかわらず業務に関し許可・届出等を要する場合は許可書等の写しを添付すること</t>
    <rPh sb="0" eb="1">
      <t>チュウ</t>
    </rPh>
    <rPh sb="3" eb="4">
      <t>チュウ</t>
    </rPh>
    <rPh sb="11" eb="13">
      <t>ギョウム</t>
    </rPh>
    <rPh sb="14" eb="15">
      <t>カン</t>
    </rPh>
    <rPh sb="16" eb="18">
      <t>キョカ</t>
    </rPh>
    <rPh sb="19" eb="21">
      <t>トドケデ</t>
    </rPh>
    <rPh sb="21" eb="22">
      <t>ナド</t>
    </rPh>
    <rPh sb="23" eb="24">
      <t>ヨウ</t>
    </rPh>
    <rPh sb="26" eb="28">
      <t>バアイ</t>
    </rPh>
    <rPh sb="29" eb="31">
      <t>キョカ</t>
    </rPh>
    <rPh sb="31" eb="32">
      <t>ショ</t>
    </rPh>
    <rPh sb="32" eb="33">
      <t>トウ</t>
    </rPh>
    <rPh sb="34" eb="35">
      <t>ウツ</t>
    </rPh>
    <rPh sb="37" eb="39">
      <t>テンプ</t>
    </rPh>
    <phoneticPr fontId="17"/>
  </si>
  <si>
    <t>【物品】選択数に上限はありません。欄が不足する場合は行を追加してください。</t>
    <rPh sb="1" eb="3">
      <t>ブッピン</t>
    </rPh>
    <rPh sb="4" eb="6">
      <t>センタク</t>
    </rPh>
    <rPh sb="6" eb="7">
      <t>スウ</t>
    </rPh>
    <rPh sb="8" eb="10">
      <t>ジョウゲン</t>
    </rPh>
    <rPh sb="17" eb="18">
      <t>ラン</t>
    </rPh>
    <rPh sb="19" eb="21">
      <t>フソク</t>
    </rPh>
    <rPh sb="23" eb="25">
      <t>バアイ</t>
    </rPh>
    <rPh sb="26" eb="27">
      <t>ギョウ</t>
    </rPh>
    <rPh sb="28" eb="30">
      <t>ツイカ</t>
    </rPh>
    <phoneticPr fontId="17"/>
  </si>
  <si>
    <t>別表1</t>
    <rPh sb="0" eb="2">
      <t>ベッピョウ</t>
    </rPh>
    <phoneticPr fontId="28"/>
  </si>
  <si>
    <t>営　業　種　目　分　類　表（物品）</t>
  </si>
  <si>
    <t>番号</t>
  </si>
  <si>
    <t>営　業　種　目</t>
  </si>
  <si>
    <t>例　　示　　品　　目</t>
  </si>
  <si>
    <t>事務用品・事務用機器</t>
  </si>
  <si>
    <t>文房具、事務用紙、偽造防止用紙、事務用品全般</t>
    <rPh sb="9" eb="11">
      <t>ギゾウ</t>
    </rPh>
    <rPh sb="11" eb="13">
      <t>ボウシ</t>
    </rPh>
    <rPh sb="13" eb="15">
      <t>ヨウシ</t>
    </rPh>
    <phoneticPr fontId="17"/>
  </si>
  <si>
    <t>磁気カード、ＩＣカード</t>
    <phoneticPr fontId="17"/>
  </si>
  <si>
    <t>複写機・印刷機類</t>
  </si>
  <si>
    <t>コピー機、複合機、印刷機</t>
    <phoneticPr fontId="17"/>
  </si>
  <si>
    <t>パソコン、プリンタ、サーバ、ネットワーク機器類、ウィルス対策ソフト等パッケージソフトウェア</t>
    <phoneticPr fontId="17"/>
  </si>
  <si>
    <t>カードリーダー、ＯＡメディア、ＯＡ関連備消耗品</t>
    <phoneticPr fontId="17"/>
  </si>
  <si>
    <t>複写機・プリンタ用トナーカートリッジ</t>
    <phoneticPr fontId="17"/>
  </si>
  <si>
    <t>放送機器、音響ミキサー、会議システム、映像配信機器、デジタル放送装置</t>
    <phoneticPr fontId="17"/>
  </si>
  <si>
    <t>電話交換機、ＦＡＸ付電話機、携帯電話</t>
    <phoneticPr fontId="17"/>
  </si>
  <si>
    <t>無線機、無線傍受機、緊急告知ラジオ</t>
    <rPh sb="10" eb="12">
      <t>キンキュウ</t>
    </rPh>
    <rPh sb="12" eb="14">
      <t>コクチ</t>
    </rPh>
    <phoneticPr fontId="17"/>
  </si>
  <si>
    <t>ビデオプロジェクタ、ＯＨＰ、スクリーン、映写機</t>
    <phoneticPr fontId="17"/>
  </si>
  <si>
    <t>オフィス家具</t>
  </si>
  <si>
    <t>事務用机、椅子、ロッカー、棚、キャビネット等</t>
    <phoneticPr fontId="17"/>
  </si>
  <si>
    <t>印章類</t>
  </si>
  <si>
    <t>ゴム印、印章</t>
  </si>
  <si>
    <t>職員・公共施設用（学校・図書館を除く）書籍、雑誌、冊子、既製の各種普及・啓発用リーフレット等</t>
    <phoneticPr fontId="17"/>
  </si>
  <si>
    <t>学校・運動・保育用品</t>
    <phoneticPr fontId="1"/>
  </si>
  <si>
    <t>学校備品、授業用備品、授業用教材等</t>
    <rPh sb="13" eb="14">
      <t>ヨウ</t>
    </rPh>
    <phoneticPr fontId="17"/>
  </si>
  <si>
    <t>音楽用教材、楽器、楽譜、音楽ＣＤ・ＤＶＤ類</t>
    <rPh sb="12" eb="14">
      <t>オンガク</t>
    </rPh>
    <phoneticPr fontId="17"/>
  </si>
  <si>
    <t>体育・運動・競技用器具・用具、武道具、競技用計測機器</t>
    <rPh sb="3" eb="5">
      <t>ウンドウ</t>
    </rPh>
    <rPh sb="6" eb="9">
      <t>キョウギヨウ</t>
    </rPh>
    <phoneticPr fontId="17"/>
  </si>
  <si>
    <t>レジャー用品、娯楽用品、集会用テント</t>
    <phoneticPr fontId="17"/>
  </si>
  <si>
    <t>保育園教材、保育遊具、玩具、ゲーム、育児用品</t>
    <rPh sb="0" eb="2">
      <t>ホイク</t>
    </rPh>
    <phoneticPr fontId="17"/>
  </si>
  <si>
    <t>屋外遊具</t>
    <rPh sb="0" eb="2">
      <t>オクガイ</t>
    </rPh>
    <rPh sb="2" eb="4">
      <t>ユウグ</t>
    </rPh>
    <phoneticPr fontId="17"/>
  </si>
  <si>
    <t>屋外用ブランコ、滑り台、スプリング遊具、コンビネーション遊具等</t>
    <rPh sb="0" eb="3">
      <t>オクガイヨウ</t>
    </rPh>
    <rPh sb="30" eb="31">
      <t>トウ</t>
    </rPh>
    <phoneticPr fontId="17"/>
  </si>
  <si>
    <t>学校図書</t>
    <rPh sb="0" eb="2">
      <t>ガッコウ</t>
    </rPh>
    <phoneticPr fontId="17"/>
  </si>
  <si>
    <t>学校・保育園・図書館向けの書籍、雑誌、冊子、既製の各種普及・啓発用リーフレット等</t>
    <rPh sb="0" eb="2">
      <t>ガッコウ</t>
    </rPh>
    <rPh sb="3" eb="6">
      <t>ホイクエン</t>
    </rPh>
    <rPh sb="7" eb="10">
      <t>トショカン</t>
    </rPh>
    <rPh sb="10" eb="11">
      <t>ム</t>
    </rPh>
    <rPh sb="13" eb="15">
      <t>ショセキ</t>
    </rPh>
    <rPh sb="22" eb="24">
      <t>キセイ</t>
    </rPh>
    <rPh sb="25" eb="27">
      <t>カクシュ</t>
    </rPh>
    <rPh sb="27" eb="29">
      <t>フキュウ</t>
    </rPh>
    <rPh sb="30" eb="33">
      <t>ケイハツヨウ</t>
    </rPh>
    <rPh sb="39" eb="40">
      <t>ナド</t>
    </rPh>
    <phoneticPr fontId="17"/>
  </si>
  <si>
    <t>家具・什器・室内装飾品</t>
    <phoneticPr fontId="1"/>
  </si>
  <si>
    <t>家庭用家具類</t>
  </si>
  <si>
    <t>机、椅子、テーブル類</t>
    <phoneticPr fontId="17"/>
  </si>
  <si>
    <t>インテリア用品類</t>
  </si>
  <si>
    <t>カーテン、ブラインド、カーペット、畳、暗幕（舞台用を除く）等</t>
    <phoneticPr fontId="17"/>
  </si>
  <si>
    <t>舞台用品類</t>
    <rPh sb="0" eb="3">
      <t>ブタイヨウ</t>
    </rPh>
    <rPh sb="3" eb="4">
      <t>ヒン</t>
    </rPh>
    <rPh sb="4" eb="5">
      <t>ルイ</t>
    </rPh>
    <phoneticPr fontId="17"/>
  </si>
  <si>
    <t>舞台用幕類、緞帳、舞台照明機器、舞台用大道具等、舞台用音響機器</t>
    <rPh sb="0" eb="3">
      <t>ブタイヨウ</t>
    </rPh>
    <rPh sb="3" eb="4">
      <t>マク</t>
    </rPh>
    <rPh sb="4" eb="5">
      <t>ルイ</t>
    </rPh>
    <rPh sb="6" eb="8">
      <t>ドンチョウ</t>
    </rPh>
    <rPh sb="9" eb="11">
      <t>ブタイ</t>
    </rPh>
    <rPh sb="11" eb="13">
      <t>ショウメイ</t>
    </rPh>
    <rPh sb="13" eb="15">
      <t>キキ</t>
    </rPh>
    <rPh sb="16" eb="19">
      <t>ブタイヨウ</t>
    </rPh>
    <rPh sb="19" eb="23">
      <t>オオドウグナド</t>
    </rPh>
    <rPh sb="24" eb="27">
      <t>ブタイヨウ</t>
    </rPh>
    <rPh sb="27" eb="29">
      <t>オンキョウ</t>
    </rPh>
    <rPh sb="29" eb="31">
      <t>キキ</t>
    </rPh>
    <phoneticPr fontId="17"/>
  </si>
  <si>
    <t>繊維・衣料品</t>
    <phoneticPr fontId="1"/>
  </si>
  <si>
    <t>下着、タオル、はっぴ、手ぬぐい等</t>
    <phoneticPr fontId="17"/>
  </si>
  <si>
    <t>布団、毛布、シーツ、座布団</t>
    <phoneticPr fontId="17"/>
  </si>
  <si>
    <t>既製品の制服、作業服、雨合羽、防寒服、帽子等</t>
    <rPh sb="21" eb="22">
      <t>トウ</t>
    </rPh>
    <phoneticPr fontId="17"/>
  </si>
  <si>
    <t>注文制作による制服、作業服、雨合羽、防寒服、帽子等</t>
    <rPh sb="24" eb="25">
      <t>トウ</t>
    </rPh>
    <phoneticPr fontId="17"/>
  </si>
  <si>
    <t>旗・腕章類</t>
  </si>
  <si>
    <t>校旗、のぼり、国旗、腕章類</t>
    <phoneticPr fontId="17"/>
  </si>
  <si>
    <t>履物・雨具・カバン類</t>
  </si>
  <si>
    <t>革靴、作業靴、長靴、スリッパ、傘、カバン</t>
    <phoneticPr fontId="17"/>
  </si>
  <si>
    <t>生活用品類</t>
    <phoneticPr fontId="1"/>
  </si>
  <si>
    <t>家電製品、エアコン、石油ストーブ、テレビ、家庭用冷蔵庫等</t>
    <rPh sb="21" eb="24">
      <t>カテイヨウ</t>
    </rPh>
    <phoneticPr fontId="17"/>
  </si>
  <si>
    <t>照明器具類</t>
    <rPh sb="0" eb="2">
      <t>ショウメイ</t>
    </rPh>
    <rPh sb="2" eb="4">
      <t>キグ</t>
    </rPh>
    <rPh sb="4" eb="5">
      <t>ルイ</t>
    </rPh>
    <phoneticPr fontId="17"/>
  </si>
  <si>
    <t>照明器具、蛍光灯、ＬＥＤ照明（舞台用照明を除く）</t>
    <rPh sb="5" eb="8">
      <t>ケイコウトウ</t>
    </rPh>
    <rPh sb="12" eb="14">
      <t>ショウメイ</t>
    </rPh>
    <rPh sb="15" eb="18">
      <t>ブタイヨウ</t>
    </rPh>
    <rPh sb="18" eb="20">
      <t>ショウメイ</t>
    </rPh>
    <rPh sb="21" eb="22">
      <t>ノゾ</t>
    </rPh>
    <phoneticPr fontId="17"/>
  </si>
  <si>
    <t>時計、貴金属、記章、プレート</t>
    <phoneticPr fontId="17"/>
  </si>
  <si>
    <t>カメラ・デジタルカメラ、写真材料、フィルム、三脚、ストロボ</t>
    <phoneticPr fontId="17"/>
  </si>
  <si>
    <t>家庭用金物、家庭用工具、雑貨類</t>
    <phoneticPr fontId="17"/>
  </si>
  <si>
    <t>ほうき、バケツ、トイレットペーパー等</t>
    <phoneticPr fontId="17"/>
  </si>
  <si>
    <t>ガラス製品、額縁、茶碗、コップ</t>
    <phoneticPr fontId="17"/>
  </si>
  <si>
    <t>食料品、茶、菓子等</t>
    <phoneticPr fontId="17"/>
  </si>
  <si>
    <t>仕出し弁当（食品衛生法第５２条第１項の許可を得ていること。）</t>
    <phoneticPr fontId="17"/>
  </si>
  <si>
    <t>記念品、贈答品、トロフィ、カップ、盾</t>
    <phoneticPr fontId="17"/>
  </si>
  <si>
    <t>市指定ゴミ袋等の製造</t>
    <phoneticPr fontId="17"/>
  </si>
  <si>
    <t>燃料</t>
    <phoneticPr fontId="1"/>
  </si>
  <si>
    <t>ガソリン、灯油、重油、軽油</t>
    <phoneticPr fontId="17"/>
  </si>
  <si>
    <t>石炭、木炭、薪、ペレット</t>
    <phoneticPr fontId="17"/>
  </si>
  <si>
    <t>燃料その他</t>
    <rPh sb="4" eb="5">
      <t>タ</t>
    </rPh>
    <phoneticPr fontId="17"/>
  </si>
  <si>
    <t>上記のいずれにも属しない燃料（営業種目調書の物品の営業種目へ具体的な内容を必ず記入すること）</t>
    <phoneticPr fontId="17"/>
  </si>
  <si>
    <t>厨房機器・厨房用品</t>
    <phoneticPr fontId="1"/>
  </si>
  <si>
    <t>家庭用調理台、家庭用流し台、家庭用ガス器具</t>
    <rPh sb="0" eb="3">
      <t>カテイヨウ</t>
    </rPh>
    <rPh sb="7" eb="10">
      <t>カテイヨウ</t>
    </rPh>
    <rPh sb="14" eb="17">
      <t>カテイヨウ</t>
    </rPh>
    <phoneticPr fontId="17"/>
  </si>
  <si>
    <t>業務用洗浄機、業務用調理機、給茶機、回転釜、コンベア、製氷機、業務用冷蔵庫</t>
    <rPh sb="0" eb="3">
      <t>ギョウムヨウ</t>
    </rPh>
    <rPh sb="7" eb="10">
      <t>ギョウムヨウ</t>
    </rPh>
    <rPh sb="27" eb="30">
      <t>セイヒョウキ</t>
    </rPh>
    <rPh sb="31" eb="34">
      <t>ギョウムヨウ</t>
    </rPh>
    <rPh sb="34" eb="37">
      <t>レイゾウコ</t>
    </rPh>
    <phoneticPr fontId="17"/>
  </si>
  <si>
    <t>厨房・給食用品</t>
    <rPh sb="0" eb="2">
      <t>チュウボウ</t>
    </rPh>
    <phoneticPr fontId="17"/>
  </si>
  <si>
    <t>食器、コンテナ、フライバット、包丁等調理器具</t>
    <phoneticPr fontId="17"/>
  </si>
  <si>
    <t>医療・福祉機械器具類</t>
    <phoneticPr fontId="1"/>
  </si>
  <si>
    <t>医療・衛生用機械器具類、ベッド、リハビリ機器（自動体外式除細動器を除く。）</t>
    <rPh sb="33" eb="34">
      <t>ノゾ</t>
    </rPh>
    <phoneticPr fontId="17"/>
  </si>
  <si>
    <t>自動体外式除細動器（ＡＥＤ）</t>
    <phoneticPr fontId="17"/>
  </si>
  <si>
    <t>介護用ベッド、車椅子、補聴器、杖、装具、紙おむつ</t>
    <rPh sb="0" eb="3">
      <t>カイゴヨウ</t>
    </rPh>
    <phoneticPr fontId="17"/>
  </si>
  <si>
    <t>薬品</t>
    <phoneticPr fontId="1"/>
  </si>
  <si>
    <t>医療用薬品、家庭用薬、予防薬、歯科材料、各種試験紙</t>
    <phoneticPr fontId="17"/>
  </si>
  <si>
    <t>硫酸、苛性ソーダ、塩素、試薬（水道用薬品及び融雪剤を除く）</t>
    <phoneticPr fontId="17"/>
  </si>
  <si>
    <t>水道用薬品</t>
  </si>
  <si>
    <t>ポリ塩化アルミニウム、ソーダ灰、次亜塩素酸ソーダ液、次亜塩素酸ナトリウム</t>
    <phoneticPr fontId="17"/>
  </si>
  <si>
    <t>防疫剤</t>
  </si>
  <si>
    <t>殺虫剤、殺鼠剤、除草剤、農薬</t>
    <phoneticPr fontId="17"/>
  </si>
  <si>
    <t>農業・園芸用機器、資材</t>
    <phoneticPr fontId="1"/>
  </si>
  <si>
    <t>農機具、畜産用機器、園芸用機器、林業機器</t>
    <phoneticPr fontId="17"/>
  </si>
  <si>
    <t>肥料、飼料、園芸用品、飼育用品、種苗、農業資材</t>
    <phoneticPr fontId="17"/>
  </si>
  <si>
    <t>建設・測量機械器具、資材</t>
    <phoneticPr fontId="1"/>
  </si>
  <si>
    <t>木材、鋼材、砂、セメント、管工事資材、電気工事資材、塗料、溶剤、建築用金物、ビニールシート、（水道用資材類及び道路資材を除く）</t>
    <phoneticPr fontId="17"/>
  </si>
  <si>
    <t>融雪剤、凍結防止剤、道路標識、スノーポール、カーブミラー、常温アスファルト合材</t>
    <rPh sb="29" eb="31">
      <t>ジョウオン</t>
    </rPh>
    <rPh sb="37" eb="39">
      <t>ゴウザイ</t>
    </rPh>
    <phoneticPr fontId="17"/>
  </si>
  <si>
    <t>水道用配水管、フクロジョイント、ＶＳジョイント、ＭＣユニオン、ハット筐、浄水場関連の部材・消耗品類</t>
    <rPh sb="0" eb="3">
      <t>スイドウヨウ</t>
    </rPh>
    <rPh sb="3" eb="6">
      <t>ハイスイカン</t>
    </rPh>
    <rPh sb="34" eb="35">
      <t>ガタミ</t>
    </rPh>
    <rPh sb="36" eb="39">
      <t>ジョウスイジョウ</t>
    </rPh>
    <rPh sb="39" eb="41">
      <t>カンレン</t>
    </rPh>
    <rPh sb="42" eb="44">
      <t>ブザイ</t>
    </rPh>
    <rPh sb="45" eb="47">
      <t>ショウモウ</t>
    </rPh>
    <rPh sb="47" eb="48">
      <t>ヒン</t>
    </rPh>
    <rPh sb="48" eb="49">
      <t>ルイ</t>
    </rPh>
    <phoneticPr fontId="17"/>
  </si>
  <si>
    <t>水道量水器</t>
    <rPh sb="0" eb="2">
      <t>スイドウ</t>
    </rPh>
    <rPh sb="2" eb="5">
      <t>リョウスイキ</t>
    </rPh>
    <phoneticPr fontId="17"/>
  </si>
  <si>
    <t>水道量水器</t>
    <rPh sb="0" eb="2">
      <t>スイドウ</t>
    </rPh>
    <rPh sb="2" eb="3">
      <t>リョウ</t>
    </rPh>
    <rPh sb="3" eb="4">
      <t>スイ</t>
    </rPh>
    <rPh sb="4" eb="5">
      <t>キ</t>
    </rPh>
    <phoneticPr fontId="17"/>
  </si>
  <si>
    <t>旋盤、プレス機械、木工機械、溶接機、クレーン、コンベア</t>
    <phoneticPr fontId="17"/>
  </si>
  <si>
    <t>測量・計測器具類</t>
    <rPh sb="5" eb="7">
      <t>キグ</t>
    </rPh>
    <phoneticPr fontId="17"/>
  </si>
  <si>
    <t>測量・測定機器、分析装置、境界杭</t>
    <rPh sb="13" eb="15">
      <t>キョウカイ</t>
    </rPh>
    <rPh sb="15" eb="16">
      <t>クイ</t>
    </rPh>
    <phoneticPr fontId="17"/>
  </si>
  <si>
    <t>その他機械器具類</t>
    <phoneticPr fontId="1"/>
  </si>
  <si>
    <t>試験実験機器、光学機器</t>
    <phoneticPr fontId="17"/>
  </si>
  <si>
    <t>汚水処理装置、生ゴミ処理機</t>
    <phoneticPr fontId="17"/>
  </si>
  <si>
    <t>空調設備、発電機、変圧器、配電盤、整流器</t>
    <phoneticPr fontId="17"/>
  </si>
  <si>
    <t>車両等</t>
    <phoneticPr fontId="1"/>
  </si>
  <si>
    <t>自動車販売</t>
  </si>
  <si>
    <t>乗用・貨物・軽自動車（消防車を含まない。）</t>
    <phoneticPr fontId="17"/>
  </si>
  <si>
    <t>自動車用品類</t>
  </si>
  <si>
    <t>自動車用部品及び用品類、タイヤ、バッテリー</t>
    <phoneticPr fontId="17"/>
  </si>
  <si>
    <t>トラック、バス、除雪トラック、凍結防止剤散布車、クレーン車等</t>
    <phoneticPr fontId="17"/>
  </si>
  <si>
    <t>土木建設車両、機器類販売</t>
    <rPh sb="10" eb="12">
      <t>ハンバイ</t>
    </rPh>
    <phoneticPr fontId="17"/>
  </si>
  <si>
    <t>バックホウ、除雪ドーザー、ロータリー除雪車、ベルトコンベア等</t>
    <phoneticPr fontId="17"/>
  </si>
  <si>
    <t>消防自動車販売</t>
    <rPh sb="5" eb="7">
      <t>ハンバイ</t>
    </rPh>
    <phoneticPr fontId="17"/>
  </si>
  <si>
    <t>消防自動車（ポンプ車、積載車等）</t>
    <phoneticPr fontId="1"/>
  </si>
  <si>
    <t>自動車点検・修理</t>
    <rPh sb="3" eb="5">
      <t>テンケン</t>
    </rPh>
    <phoneticPr fontId="17"/>
  </si>
  <si>
    <t>自動車、トラック・バス、消防自動車等の点検、整備及び修理</t>
    <rPh sb="19" eb="21">
      <t>テンケン</t>
    </rPh>
    <rPh sb="22" eb="24">
      <t>セイビ</t>
    </rPh>
    <phoneticPr fontId="17"/>
  </si>
  <si>
    <t>土木建設車両、機器類点検・修理</t>
    <rPh sb="10" eb="12">
      <t>テンケン</t>
    </rPh>
    <phoneticPr fontId="17"/>
  </si>
  <si>
    <t>土木建設車両、機器類の点検、整備及び修理</t>
    <rPh sb="11" eb="13">
      <t>テンケン</t>
    </rPh>
    <rPh sb="14" eb="16">
      <t>セイビ</t>
    </rPh>
    <phoneticPr fontId="17"/>
  </si>
  <si>
    <t>小型自動二輪、原付自転車、自転車</t>
    <phoneticPr fontId="17"/>
  </si>
  <si>
    <t>ハンドガイド型除雪機</t>
    <phoneticPr fontId="17"/>
  </si>
  <si>
    <t>圧雪車、スノーモービル等上記のいずれにも属しない車両類（営業種目調書の物品の営業種目へ具体的な内容を必ず記入すること。）</t>
    <phoneticPr fontId="17"/>
  </si>
  <si>
    <t>その他</t>
    <phoneticPr fontId="1"/>
  </si>
  <si>
    <t>看板、広告用品、ステッカー　※全て既製品に限る</t>
    <phoneticPr fontId="17"/>
  </si>
  <si>
    <t>記載台、投票箱、投票システム</t>
    <phoneticPr fontId="17"/>
  </si>
  <si>
    <t>消防小型動力ポンプ、消防ホース、消防活動服、消防用ヘルメット</t>
    <phoneticPr fontId="17"/>
  </si>
  <si>
    <t>火災報知器、消火器、避難機器、オイルフェンス、ヘルメット</t>
    <phoneticPr fontId="17"/>
  </si>
  <si>
    <t>避難所用品類</t>
    <rPh sb="0" eb="3">
      <t>ヒナンショ</t>
    </rPh>
    <rPh sb="3" eb="5">
      <t>ヨウヒン</t>
    </rPh>
    <rPh sb="5" eb="6">
      <t>ルイ</t>
    </rPh>
    <phoneticPr fontId="17"/>
  </si>
  <si>
    <t>非常用食品、簡易トイレ、避難所用毛布、災害時避難所用品、災害用備蓄用品</t>
    <rPh sb="0" eb="3">
      <t>ヒジョウヨウ</t>
    </rPh>
    <rPh sb="3" eb="5">
      <t>ショクヒン</t>
    </rPh>
    <rPh sb="6" eb="8">
      <t>カンイ</t>
    </rPh>
    <rPh sb="12" eb="15">
      <t>ヒナンショ</t>
    </rPh>
    <rPh sb="15" eb="16">
      <t>ヨウ</t>
    </rPh>
    <rPh sb="16" eb="18">
      <t>モウフ</t>
    </rPh>
    <rPh sb="19" eb="21">
      <t>サイガイ</t>
    </rPh>
    <rPh sb="21" eb="22">
      <t>ジ</t>
    </rPh>
    <rPh sb="22" eb="25">
      <t>ヒナンショ</t>
    </rPh>
    <rPh sb="25" eb="27">
      <t>ヨウヒン</t>
    </rPh>
    <rPh sb="28" eb="31">
      <t>サイガイヨウ</t>
    </rPh>
    <rPh sb="31" eb="33">
      <t>ビチク</t>
    </rPh>
    <rPh sb="33" eb="35">
      <t>ヨウヒン</t>
    </rPh>
    <phoneticPr fontId="17"/>
  </si>
  <si>
    <t>防犯機器類</t>
    <rPh sb="4" eb="5">
      <t>ルイ</t>
    </rPh>
    <phoneticPr fontId="17"/>
  </si>
  <si>
    <t>監視カメラ類、映像セキュリティシステム</t>
    <phoneticPr fontId="17"/>
  </si>
  <si>
    <t>プレハブ、ユニットハウス、仮設トイレ</t>
    <phoneticPr fontId="17"/>
  </si>
  <si>
    <t>注文制作による木工製品（既製品を除く）</t>
    <phoneticPr fontId="17"/>
  </si>
  <si>
    <t>電力供給</t>
    <rPh sb="0" eb="2">
      <t>デンリョク</t>
    </rPh>
    <rPh sb="2" eb="4">
      <t>キョウキュウ</t>
    </rPh>
    <phoneticPr fontId="1"/>
  </si>
  <si>
    <t>上記のいずれにも属しない物品（営業種目調書の物品の営業種目へ具体的な内容を必ず記入すること。）</t>
  </si>
  <si>
    <t>事務用機器</t>
    <phoneticPr fontId="1"/>
  </si>
  <si>
    <t>事務用机、テーブル、書庫</t>
    <phoneticPr fontId="17"/>
  </si>
  <si>
    <t>家電製品、エアコン、石油ストーブ、照明機器（イベント・舞台設備等を除く）</t>
    <phoneticPr fontId="17"/>
  </si>
  <si>
    <t>複写機、印刷機、複合機</t>
    <rPh sb="0" eb="3">
      <t>フクシャキ</t>
    </rPh>
    <phoneticPr fontId="17"/>
  </si>
  <si>
    <t>各種コンピューター、周辺機器、ＯＡ関連機器</t>
    <phoneticPr fontId="17"/>
  </si>
  <si>
    <t>電話、ＦＡＸ等</t>
    <phoneticPr fontId="17"/>
  </si>
  <si>
    <t>コンピュータシステム一式</t>
    <rPh sb="10" eb="12">
      <t>イッシキ</t>
    </rPh>
    <phoneticPr fontId="1"/>
  </si>
  <si>
    <t>ハードウェア・ソフトウェア</t>
    <phoneticPr fontId="1"/>
  </si>
  <si>
    <t>乗用車、軽自動車、貨物車</t>
    <phoneticPr fontId="17"/>
  </si>
  <si>
    <t>トラック、バス</t>
    <phoneticPr fontId="17"/>
  </si>
  <si>
    <t>ショベルローダ、グレーダ等</t>
    <phoneticPr fontId="17"/>
  </si>
  <si>
    <t>医療・福祉用品</t>
    <phoneticPr fontId="1"/>
  </si>
  <si>
    <t>健康診断用医療機器等</t>
    <phoneticPr fontId="17"/>
  </si>
  <si>
    <t>福祉用具、介護用品</t>
    <phoneticPr fontId="17"/>
  </si>
  <si>
    <t>プレハブ、ユニットハウス、仮設トイレ等</t>
    <phoneticPr fontId="17"/>
  </si>
  <si>
    <t>監視カメラ、セキュリティシステム等</t>
    <phoneticPr fontId="17"/>
  </si>
  <si>
    <t>モップ・マット・消臭芳香器等</t>
    <rPh sb="13" eb="14">
      <t>トウ</t>
    </rPh>
    <phoneticPr fontId="17"/>
  </si>
  <si>
    <t>音響、照明、看板、掲示板、イベント用機材</t>
    <rPh sb="0" eb="2">
      <t>オンキョウ</t>
    </rPh>
    <rPh sb="3" eb="5">
      <t>ショウメイ</t>
    </rPh>
    <phoneticPr fontId="17"/>
  </si>
  <si>
    <t>上記のいずれにも属しない賃貸借（営業種目調書の賃貸借の営業種目へ具体的な内容を必ず記入すること。）</t>
    <phoneticPr fontId="17"/>
  </si>
  <si>
    <t>営　業　種　目　分　類　表（賃貸借）</t>
    <rPh sb="14" eb="17">
      <t>チンタイシャク</t>
    </rPh>
    <phoneticPr fontId="1"/>
  </si>
  <si>
    <t>別表2</t>
    <rPh sb="0" eb="2">
      <t>ベッピョウ</t>
    </rPh>
    <phoneticPr fontId="1"/>
  </si>
  <si>
    <t>別表３</t>
  </si>
  <si>
    <t>営　業　種　目　分　類　表（役務の提供）</t>
  </si>
  <si>
    <t>営業種目（番号及び種目名）</t>
  </si>
  <si>
    <t>業務名</t>
  </si>
  <si>
    <t>業務内容</t>
  </si>
  <si>
    <t>建築物等清掃</t>
  </si>
  <si>
    <t>施設及びその敷地、付属施設の清掃（建築物における衛生的環境の確保に関する法律第１２条の２第１項関係）</t>
  </si>
  <si>
    <t>建築物空気調和用ダクト清掃</t>
  </si>
  <si>
    <t>施設の空気調和用ダクトの清掃（建築物における衛生的環境の確保に関する法律第１２条の２第３項関係）</t>
  </si>
  <si>
    <t>建築物受水槽、高架水槽清掃</t>
  </si>
  <si>
    <t>施設に設置されている受水槽、高架水槽の清掃（建築物における衛生的環境の確保に関する法律第１２条の２第５項関係）</t>
  </si>
  <si>
    <t>建築物排水管清掃</t>
  </si>
  <si>
    <t>施設の排水管の清掃（建築物における衛生的環境の確保に関する法律第１２条の２第６項関係）</t>
  </si>
  <si>
    <t>建築物害虫等駆除</t>
  </si>
  <si>
    <t>施設における害虫、ねずみ等の駆除（建築物における衛生的環境の確保に関する法律第１２条の２第７項関係）</t>
  </si>
  <si>
    <t>建築物環境測定（水質検査）</t>
  </si>
  <si>
    <t>建築物における飲料水の水質検査（建築物における衛生的環境の確保に関する法律第１２条の２第４項関係）</t>
  </si>
  <si>
    <t>建築物環境測定（空気環境測定）</t>
  </si>
  <si>
    <t>建築物における空気測定（建築物における衛生的環境の確保に関する法律第１２条の２第２項関係）</t>
  </si>
  <si>
    <t>建築物総合管理</t>
  </si>
  <si>
    <t>建築物における衛生的環境の総合管理（建築物における衛生的環境の確保に関する法律第１２条の２第８項関係）</t>
  </si>
  <si>
    <t>消毒・害虫駆除業務</t>
  </si>
  <si>
    <t>敷地内における害虫（シロアリ、ハチの巣等）駆除及び消毒　
※道路、河川、園地、下水道を除く</t>
    <phoneticPr fontId="1"/>
  </si>
  <si>
    <t>浄化槽清掃</t>
  </si>
  <si>
    <t>浄化槽の清掃（浄化槽法第３５条第１項に基づく許可を受けていること）</t>
  </si>
  <si>
    <t>油タンク清掃</t>
  </si>
  <si>
    <t>油タンク（地下タンクを含む。）の清掃</t>
  </si>
  <si>
    <t>一般廃棄物収集・運搬</t>
  </si>
  <si>
    <t>一般廃棄物の収集及び運搬（廃棄物の処理及び清掃に関する法律第７条第１項に基づく許可を得ていること）</t>
  </si>
  <si>
    <t>廃棄物収集・運搬・処分業務</t>
    <phoneticPr fontId="1"/>
  </si>
  <si>
    <t>一般廃棄物処分</t>
  </si>
  <si>
    <t>一般廃棄物の処分（廃棄物の処理及び清掃に関する法律第７条第６項に基づく許可を得ていること）</t>
  </si>
  <si>
    <t>産業廃棄物収集・運搬</t>
  </si>
  <si>
    <t>産業廃棄物の収集及び運搬（廃棄物の処理及び清掃に関する法律第１４条第１項に基づく許可を得ていること）</t>
  </si>
  <si>
    <t>産業廃棄物処分</t>
  </si>
  <si>
    <t>産業廃棄物の処分（廃棄物の処理及び清掃に関する法律第１４条第６項に基づく許可を得ていること）</t>
  </si>
  <si>
    <t>特別管理産業廃棄物収集・運搬</t>
  </si>
  <si>
    <t>特別管理産業廃棄物の収集及び運搬（廃棄物の処理及び清掃に関する法律第１４条の４第１項に基づく許可を得ていること）</t>
  </si>
  <si>
    <t>特別管理産業廃棄物処分</t>
  </si>
  <si>
    <t>特別管理産業廃棄物の処分（廃棄物の処理及び清掃に関する法律第１４条の４第６項に基づく許可を得ていること）</t>
  </si>
  <si>
    <t>機械警備</t>
  </si>
  <si>
    <t>警備業務用機械を使用した施設の警備（警備業法による公安委員会の認定及び機械警備業務開始の届け出をしていること）</t>
  </si>
  <si>
    <t>警備業務</t>
    <phoneticPr fontId="1"/>
  </si>
  <si>
    <t>人的警備</t>
  </si>
  <si>
    <t>施設に警備員を常駐させて行う常駐型施設警備、イベント会場等における交通誘導・催事警備等（警備業法による公安委員会の認定を得ていること）</t>
  </si>
  <si>
    <t>機械設備管理</t>
  </si>
  <si>
    <t>空調設備、ボイラー等の保守管理及び運転</t>
  </si>
  <si>
    <t>設備保守業務</t>
    <phoneticPr fontId="1"/>
  </si>
  <si>
    <t>消防設備管理</t>
  </si>
  <si>
    <t>消防用設備の消防法第１７条の３の３に基づく点検、消防設備の保守等</t>
  </si>
  <si>
    <t>放送設備管理</t>
  </si>
  <si>
    <t>放送設備の保守</t>
  </si>
  <si>
    <t>昇降機設備管理</t>
  </si>
  <si>
    <t>昇降機類の建築基準法第１２条第３項に基づく点検、昇降機の保守等</t>
  </si>
  <si>
    <t>自動ドア設備管理</t>
  </si>
  <si>
    <t>自動ドアの点検及び保守</t>
  </si>
  <si>
    <t>自家用電気工作物管理</t>
  </si>
  <si>
    <r>
      <t xml:space="preserve">電気事業法第４２条の規定する保安規程に基づく自家用電気工作物の保安管理
</t>
    </r>
    <r>
      <rPr>
        <b/>
        <sz val="10"/>
        <color theme="1"/>
        <rFont val="ＭＳ Ｐ明朝"/>
        <family val="1"/>
        <charset val="128"/>
      </rPr>
      <t>※１名以上の技術者（電気主任技術者等）の免状を添付すること。</t>
    </r>
    <phoneticPr fontId="1"/>
  </si>
  <si>
    <t>通信設備管理</t>
  </si>
  <si>
    <t>無線設備（防災行政無線等）、電話機等の保守点検</t>
  </si>
  <si>
    <t>舞台設備管理</t>
  </si>
  <si>
    <t>舞台設備（音響、吊物、照明等）の保守点検</t>
  </si>
  <si>
    <t>遊具保守点検</t>
  </si>
  <si>
    <t>学校、公園等遊具の保守点検</t>
  </si>
  <si>
    <t>プール設備保守点検</t>
  </si>
  <si>
    <t>プールろ過装置、滅菌装置等の保守点検</t>
  </si>
  <si>
    <t>厨房機器保守点検</t>
  </si>
  <si>
    <t>厨房機器の保守点検</t>
  </si>
  <si>
    <t>浄化槽管理</t>
  </si>
  <si>
    <t>浄化槽法に基づく保守管理（秋田県浄化槽保守点検業者の登録に関する条例に基づき営業区域が鹿角市として登録されていること）</t>
  </si>
  <si>
    <t>油タンク等点検</t>
  </si>
  <si>
    <t>危険物の規制に関する規則第６２条の６に基づく油タンク等（地下タンクを含む）の定期点検及び漏洩検査</t>
  </si>
  <si>
    <t>その他設備の保守点検</t>
  </si>
  <si>
    <t>シャッター、感知システム等建築物・工作物に付随する設備管理等上記のいずれにも属しない設備保守（営業種目調書の具体的な業務内容に必ず記入すること）</t>
  </si>
  <si>
    <t>不燃物投棄場管理</t>
  </si>
  <si>
    <t>不燃物投棄場の管理及び埋設整理</t>
  </si>
  <si>
    <t>上下水道施設運転管理</t>
  </si>
  <si>
    <t>水道施設及び下水処理施設の運転及び管理業務</t>
  </si>
  <si>
    <t>上下水道施設設備保守点検</t>
  </si>
  <si>
    <t>上下水道施設における機械・電気・計装設備の保守点検業務</t>
  </si>
  <si>
    <t>その他施設運転管理</t>
  </si>
  <si>
    <t>ごみ焼却施設、し尿処理施設、斎場等の運転及び管理業務</t>
  </si>
  <si>
    <t>その他施設設備保守点検</t>
  </si>
  <si>
    <t>ごみ焼却施設、し尿処理施設、斎場等における機械・電気・計装設備の保守点検業務</t>
  </si>
  <si>
    <t>漏水調査</t>
  </si>
  <si>
    <t>水道施設（導・送・配水管等）の漏水調査</t>
  </si>
  <si>
    <t>下水道管路調査・清掃</t>
  </si>
  <si>
    <r>
      <t xml:space="preserve">公共下水道の管路におけるカメラ調査及び清掃（建築物等の排水管は含まない。）
</t>
    </r>
    <r>
      <rPr>
        <b/>
        <sz val="10"/>
        <color theme="1"/>
        <rFont val="ＭＳ Ｐ明朝"/>
        <family val="1"/>
        <charset val="128"/>
      </rPr>
      <t>※「下水道管路管理主任技士」、「下水道管路管理専門技士（調査・清掃）」、「酸素欠乏・硫化水素危険作業主任者（旧第二種）」の資格者証を添付すること。</t>
    </r>
    <phoneticPr fontId="1"/>
  </si>
  <si>
    <t>公共施設管理運営業務</t>
  </si>
  <si>
    <t>公共施設における管理及び運営</t>
  </si>
  <si>
    <t>料金等収納業務</t>
  </si>
  <si>
    <t>料金、使用料等の収納業務、水道検針業務</t>
  </si>
  <si>
    <t>巡視・日宿直業務</t>
  </si>
  <si>
    <t>プールの巡視（警備を除く）、施設の宿直等</t>
  </si>
  <si>
    <t>公共施設等管理その他</t>
  </si>
  <si>
    <t>上記のいずれにも属しない公共施設等管理（営業種目調書の具体的な業務内容に必ず記入すること）</t>
  </si>
  <si>
    <t>水質検査（水道飲料水）</t>
  </si>
  <si>
    <t>上水道等の水質検査（水道法第２０条の４第２項に係る水質検査機関であり水質検査を行う区域に鹿角市が該当すること）</t>
  </si>
  <si>
    <t>測定・検査業務</t>
    <phoneticPr fontId="1"/>
  </si>
  <si>
    <t>簡易専用水道検査</t>
  </si>
  <si>
    <t>１０㎥以上の受水槽水道の管理の検査（水道法第３４条の４に係る簡易専用水道検査機関であり管理の検査を行う区域に鹿角市が該当すること。）</t>
  </si>
  <si>
    <t>温泉成分分析</t>
  </si>
  <si>
    <t>温泉成分の分析（温泉法第１９条に係る登録分析機関であること）</t>
  </si>
  <si>
    <t>一般計量証明</t>
  </si>
  <si>
    <t>長さ、質量、面積、体積、熱量（計量法第１０７条第１項関係）計量証明事業者であること</t>
  </si>
  <si>
    <t>環境計量証明（濃度）</t>
  </si>
  <si>
    <t>計量証明事業者であること</t>
  </si>
  <si>
    <t>環境計量証明（音圧・振動加速度）</t>
  </si>
  <si>
    <t>環境計量証明（ダイオキシン類）</t>
  </si>
  <si>
    <t>計量証明事業者、特定計量証明認定機関（ＭＬＡＰ）又は環境省のダイオキシン類請負調査の受注資格を有していること</t>
  </si>
  <si>
    <t>土壌汚染調査</t>
  </si>
  <si>
    <t>土壌汚染対策法第３条第１項の規定により指定されていること</t>
  </si>
  <si>
    <t>放射能測定（スクリーニング法）</t>
  </si>
  <si>
    <t>放射性セシウムのスクリーニング法による測定</t>
  </si>
  <si>
    <t>放射能測定（核種分析法 ）</t>
  </si>
  <si>
    <t>ゲルマニウム半導体を用いた測定</t>
  </si>
  <si>
    <t>測定・検査その他</t>
  </si>
  <si>
    <t>上記のいずれにも属しない測定・検査（営業種目調書の具体的な業務内容に必ず記入すること）</t>
  </si>
  <si>
    <t>システム・プログラム開発・保守</t>
  </si>
  <si>
    <t>コンピュータシステムの開発、ソフトウェアの開発、改造、保守等の業務</t>
  </si>
  <si>
    <t>ハードウェア保守</t>
  </si>
  <si>
    <t>コンピュータ機器、複写機等のハード機器の保守</t>
  </si>
  <si>
    <t>データエントリ、データ集計、データ変換、加工、その他入出力等の業務（反訳を含まない）</t>
  </si>
  <si>
    <t>ネットワーク環境構築</t>
  </si>
  <si>
    <t>ネットワーク環境構築、無線LAN環境構築等</t>
  </si>
  <si>
    <t>ホームページ制作</t>
  </si>
  <si>
    <t>ホームページの制作</t>
  </si>
  <si>
    <t>電算関係業務その他</t>
  </si>
  <si>
    <t>上記のいずれにも属しない電算業務（営業種目調書の具体的な業務内容に必ず記入すること）</t>
  </si>
  <si>
    <t>総合計画策定</t>
  </si>
  <si>
    <t>基本構想、総合振興計画等の策定に関する業務</t>
  </si>
  <si>
    <t>福祉計画策定</t>
  </si>
  <si>
    <t>高齢者、介護、児童、保健等福祉関係に関する計画策定</t>
  </si>
  <si>
    <t>アンケート・分析業務</t>
  </si>
  <si>
    <t>アンケートの作成及び分析</t>
  </si>
  <si>
    <t>計画策定その他</t>
  </si>
  <si>
    <t>建築・建設コンサルタント以外の計画の策定に関する業務（営業種目調書の具体的な業務内容に必ず記入すること）</t>
  </si>
  <si>
    <t>車両運行管理業務</t>
  </si>
  <si>
    <t>市所有の大型バス等の運行及び管理、公用車による逓送業務</t>
  </si>
  <si>
    <t>運送配送業務</t>
  </si>
  <si>
    <t>運送配送業務（貨物自動車運送事業法における貨物自動車運送事業の許可を得ていること）</t>
  </si>
  <si>
    <t>貸切車両運行業務</t>
  </si>
  <si>
    <t>貸切バス、スクールバス、乗合バス等の運行（道路運送事業における旅客自動車運送事業の許可を得ていること）</t>
  </si>
  <si>
    <t>旅行あっせん</t>
  </si>
  <si>
    <t>旅行業法第３条に基づく旅行業又は旅行業者代理業の登録がされていること</t>
  </si>
  <si>
    <t>イベント等企画</t>
  </si>
  <si>
    <t>各種イベントの企画及び運営（音響・照明機器の設営及び操作）</t>
  </si>
  <si>
    <t>看板、垂れ幕等作成</t>
  </si>
  <si>
    <t>イベント等の看板、標識、プレート及び垂れ幕等の制作（デザインを含む）</t>
  </si>
  <si>
    <t>屋外広告物作成</t>
  </si>
  <si>
    <t>屋外広告物（木製・金属製等）の作成・設置（秋田県屋外広告物条例に基づく屋外広告業の登録をしていること）</t>
  </si>
  <si>
    <t>広告用品作成</t>
  </si>
  <si>
    <t>広告、普及、啓発用品（ステッカー、ティッシュ、小物等）の制作（デザインを含む）</t>
  </si>
  <si>
    <t>パンフレット等作成</t>
  </si>
  <si>
    <t>パンフレット、ポスター、小冊子等の作成業務（デザインを含む）</t>
  </si>
  <si>
    <t>広告・企画制作業務その他</t>
  </si>
  <si>
    <t>上記のいずれにも属しない広告・企画制作業務（営業種目調書の具体的な業務内容に必ず記入すること）</t>
  </si>
  <si>
    <t>軽印刷</t>
  </si>
  <si>
    <t>名簿、決算書等（完全版下提供による印刷）</t>
  </si>
  <si>
    <t>印刷製本</t>
    <phoneticPr fontId="1"/>
  </si>
  <si>
    <t>一般印刷</t>
  </si>
  <si>
    <t>活版、オフセット及びダイレクト印刷（デザインを含む）</t>
  </si>
  <si>
    <t>フォーム印刷</t>
  </si>
  <si>
    <t>連続用紙、ＯＣＲ用紙、ＮＩＰ用紙</t>
  </si>
  <si>
    <t>地図印刷</t>
  </si>
  <si>
    <t>地図類</t>
  </si>
  <si>
    <t>航空写真類</t>
  </si>
  <si>
    <t>青写真、マイクロ写真、航空写真</t>
  </si>
  <si>
    <t>印刷・製本業務その他</t>
  </si>
  <si>
    <t>上記のいずれにも属しない印刷・製本業務（営業種目調書の具体的な業務内容に必ず記入すること）</t>
  </si>
  <si>
    <t>反訳業務</t>
  </si>
  <si>
    <t>会議等議事録反訳</t>
  </si>
  <si>
    <t>食事調理業務</t>
  </si>
  <si>
    <t>給食等の調理及び配達</t>
  </si>
  <si>
    <t>滅菌業務</t>
  </si>
  <si>
    <t>集団検診等で使用する器材の滅菌消毒（医療法施行規則第９条の９に規定する基準に適合すること）</t>
  </si>
  <si>
    <t>登記等業務</t>
  </si>
  <si>
    <t>土地家屋調査士法第２８条に基づく登録又は司法書士法第８条に基づく登録を受けていること</t>
  </si>
  <si>
    <t>固定資産評価、不動産鑑定（不動産の鑑定評価に関する法律第２２条に基づく登録を受けていること）※補償費の算定に係る補償算定は建設コンサルタントでの登録</t>
  </si>
  <si>
    <t>森林整備</t>
  </si>
  <si>
    <t>公有林の森林経営計画に基づく施業（間伐・除伐等）、植樹（道路・公園施設等の立木伐採等は含まない）</t>
  </si>
  <si>
    <t>火葬残灰処理</t>
  </si>
  <si>
    <t>火葬残灰等の処理</t>
  </si>
  <si>
    <t>学校人材派遣</t>
  </si>
  <si>
    <t>ＩＣＴ支援員、ＡＬＴ等学校教育関連の人材派遣（厚生労働省による労働者派遣事業許可証を取得していること）</t>
  </si>
  <si>
    <t>人材派遣</t>
  </si>
  <si>
    <t>一般事務、コールセンター業務、各種講師等学校教育関連以外の人材派遣（厚生労働省による労働者派遣事業許可証を取得していること）</t>
  </si>
  <si>
    <t>上記のいずれにも属しない役務の提供（営業種目調書の具体的な業務内容に必ず記入すること）</t>
  </si>
  <si>
    <t>※主な業務内容に記載している許可及び登録等については、営業種目の内容を示すためのものであり、業務履行に関し法令等により資格等が必要な場合は、この資格等を有していること。</t>
    <phoneticPr fontId="1"/>
  </si>
  <si>
    <t>入札参加資格審査申請書変更届（建設工事、測量・建設コンサルタント等）</t>
    <rPh sb="11" eb="13">
      <t>ヘンコウ</t>
    </rPh>
    <rPh sb="13" eb="14">
      <t>トドケ</t>
    </rPh>
    <phoneticPr fontId="1"/>
  </si>
  <si>
    <t>入札参加資格審査申請書変更届</t>
    <rPh sb="11" eb="14">
      <t>ヘンコウトドケ</t>
    </rPh>
    <phoneticPr fontId="1"/>
  </si>
  <si>
    <t>（建設工事、測量・建設コンサルタント等）</t>
    <phoneticPr fontId="1"/>
  </si>
  <si>
    <t>代表者職氏名</t>
    <rPh sb="0" eb="3">
      <t>ダイヒョウシャ</t>
    </rPh>
    <rPh sb="3" eb="4">
      <t>ショク</t>
    </rPh>
    <rPh sb="4" eb="6">
      <t>シメイ</t>
    </rPh>
    <phoneticPr fontId="11" alignment="center"/>
  </si>
  <si>
    <t>受付番号</t>
    <rPh sb="0" eb="2">
      <t>ウケツケ</t>
    </rPh>
    <rPh sb="2" eb="4">
      <t>バンゴウ</t>
    </rPh>
    <phoneticPr fontId="1"/>
  </si>
  <si>
    <t>〒</t>
    <phoneticPr fontId="1"/>
  </si>
  <si>
    <t>記</t>
    <rPh sb="0" eb="1">
      <t>キ</t>
    </rPh>
    <phoneticPr fontId="1"/>
  </si>
  <si>
    <t>１．変更内容</t>
    <rPh sb="2" eb="4">
      <t>ヘンコウ</t>
    </rPh>
    <rPh sb="4" eb="6">
      <t>ナイヨウ</t>
    </rPh>
    <phoneticPr fontId="1"/>
  </si>
  <si>
    <t>変更事項</t>
    <rPh sb="0" eb="2">
      <t>ヘンコウ</t>
    </rPh>
    <rPh sb="2" eb="4">
      <t>ジコウ</t>
    </rPh>
    <phoneticPr fontId="1"/>
  </si>
  <si>
    <t>変更前</t>
    <rPh sb="0" eb="2">
      <t>ヘンコウ</t>
    </rPh>
    <rPh sb="2" eb="3">
      <t>マエ</t>
    </rPh>
    <phoneticPr fontId="1"/>
  </si>
  <si>
    <t>変更後</t>
    <rPh sb="0" eb="2">
      <t>ヘンコウ</t>
    </rPh>
    <rPh sb="2" eb="3">
      <t>ゴ</t>
    </rPh>
    <phoneticPr fontId="1"/>
  </si>
  <si>
    <t>変更年月日</t>
    <rPh sb="0" eb="2">
      <t>ヘンコウ</t>
    </rPh>
    <rPh sb="2" eb="5">
      <t>ネンガッピ</t>
    </rPh>
    <phoneticPr fontId="1"/>
  </si>
  <si>
    <t>２．変更事項にかかる添付書類名</t>
    <rPh sb="2" eb="4">
      <t>ヘンコウ</t>
    </rPh>
    <rPh sb="4" eb="6">
      <t>ジコウ</t>
    </rPh>
    <rPh sb="10" eb="12">
      <t>テンプ</t>
    </rPh>
    <rPh sb="12" eb="14">
      <t>ショルイ</t>
    </rPh>
    <rPh sb="14" eb="15">
      <t>メイ</t>
    </rPh>
    <phoneticPr fontId="1"/>
  </si>
  <si>
    <t>３．契約中の案件がある場合</t>
    <rPh sb="2" eb="5">
      <t>ケイヤクチュウ</t>
    </rPh>
    <rPh sb="6" eb="8">
      <t>アンケン</t>
    </rPh>
    <rPh sb="11" eb="13">
      <t>バアイ</t>
    </rPh>
    <phoneticPr fontId="1"/>
  </si>
  <si>
    <t>（記載要領）</t>
  </si>
  <si>
    <t>（1）</t>
    <phoneticPr fontId="1"/>
  </si>
  <si>
    <t>（2）</t>
  </si>
  <si>
    <t>本様式に収まらない場合には、裏面等に記載することとし、その旨を本様式の欄外に注記してください。</t>
    <phoneticPr fontId="1"/>
  </si>
  <si>
    <t>契約中の案件がある場合には、上記３の欄に案件の番号及び名称を記載してください。</t>
    <phoneticPr fontId="1"/>
  </si>
  <si>
    <t>押印不要</t>
    <rPh sb="0" eb="2">
      <t>オウイン</t>
    </rPh>
    <rPh sb="2" eb="4">
      <t>フヨウ</t>
    </rPh>
    <phoneticPr fontId="1"/>
  </si>
  <si>
    <t>　下記のとおり変更があったので届出をします。</t>
    <rPh sb="1" eb="3">
      <t>カキ</t>
    </rPh>
    <rPh sb="7" eb="9">
      <t>ヘンコウ</t>
    </rPh>
    <rPh sb="15" eb="17">
      <t>トドケデ</t>
    </rPh>
    <phoneticPr fontId="1"/>
  </si>
  <si>
    <t>押印不要</t>
    <rPh sb="0" eb="2">
      <t>オウイン</t>
    </rPh>
    <rPh sb="2" eb="4">
      <t>フヨウ</t>
    </rPh>
    <phoneticPr fontId="1"/>
  </si>
  <si>
    <t>押印不要</t>
    <rPh sb="0" eb="4">
      <t>オウインフヨウ</t>
    </rPh>
    <phoneticPr fontId="1"/>
  </si>
  <si>
    <t xml:space="preserve">  私は次の者を代理人と定め、令和　　　　年度入札参加資格有効期間において次の事項の権限を委任します。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</si>
</sst>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游ゴシック"/>
      <family val="2"/>
      <charset val="128"/>
      <scheme val="minor"/>
    </font>
    <font>
      <sz val="6"/>
      <name val="游ゴシック"/>
      <family val="2"/>
      <charset val="128"/>
      <scheme val="minor"/>
    </font>
    <font>
      <sz val="10"/>
      <color theme="1"/>
      <name val="ＭＳ Ｐ明朝"/>
      <family val="1"/>
      <charset val="128"/>
    </font>
    <font>
      <sz val="10"/>
      <name val="ＭＳ Ｐゴシック"/>
      <family val="3"/>
      <charset val="128"/>
    </font>
    <font>
      <sz val="11"/>
      <color theme="1"/>
      <name val="游ゴシック"/>
      <family val="3"/>
      <charset val="128"/>
      <scheme val="minor"/>
    </font>
    <font>
      <sz val="11"/>
      <color theme="1"/>
      <name val="ＭＳ Ｐ明朝"/>
      <family val="1"/>
      <charset val="128"/>
    </font>
    <font>
      <sz val="15"/>
      <color theme="1"/>
      <name val="ＭＳ Ｐ明朝"/>
      <family val="1"/>
      <charset val="128"/>
    </font>
    <font>
      <sz val="10.5"/>
      <color theme="1"/>
      <name val="ＭＳ Ｐ明朝"/>
      <family val="1"/>
      <charset val="128"/>
    </font>
    <font>
      <sz val="12"/>
      <color theme="1"/>
      <name val="ＭＳ Ｐ明朝"/>
      <family val="1"/>
      <charset val="128"/>
    </font>
    <font>
      <sz val="11"/>
      <name val="ＭＳ Ｐゴシック"/>
      <family val="3"/>
    </font>
    <font>
      <b/>
      <sz val="12"/>
      <color theme="1"/>
      <name val="ＭＳ Ｐ明朝"/>
      <family val="1"/>
      <charset val="128"/>
    </font>
    <font>
      <sz val="5"/>
      <name val="ＭＳ 明朝"/>
      <family val="1"/>
      <charset val="128"/>
    </font>
    <font>
      <sz val="11"/>
      <color rgb="FFFF0000"/>
      <name val="ＭＳ Ｐ明朝"/>
      <family val="1"/>
      <charset val="128"/>
    </font>
    <font>
      <sz val="14"/>
      <color theme="1"/>
      <name val="ＭＳ Ｐ明朝"/>
      <family val="1"/>
      <charset val="128"/>
    </font>
    <font>
      <sz val="10"/>
      <color rgb="FF000000"/>
      <name val="ＭＳ Ｐ明朝"/>
      <family val="1"/>
      <charset val="128"/>
    </font>
    <font>
      <sz val="15"/>
      <color rgb="FF000000"/>
      <name val="ＭＳ Ｐ明朝"/>
      <family val="1"/>
      <charset val="128"/>
    </font>
    <font>
      <b/>
      <sz val="16"/>
      <color theme="1"/>
      <name val="ＭＳ 明朝"/>
      <family val="1"/>
      <charset val="128"/>
    </font>
    <font>
      <sz val="6"/>
      <name val="ＭＳ Ｐ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b/>
      <sz val="11"/>
      <color theme="1"/>
      <name val="ＭＳ 明朝"/>
      <family val="1"/>
      <charset val="128"/>
    </font>
    <font>
      <b/>
      <sz val="10"/>
      <color theme="1"/>
      <name val="ＭＳ 明朝"/>
      <family val="1"/>
      <charset val="128"/>
    </font>
    <font>
      <sz val="12"/>
      <color theme="1"/>
      <name val="ＭＳ 明朝"/>
      <family val="1"/>
      <charset val="128"/>
    </font>
    <font>
      <sz val="10"/>
      <color theme="1"/>
      <name val="游ゴシック"/>
      <family val="3"/>
      <charset val="128"/>
      <scheme val="minor"/>
    </font>
    <font>
      <sz val="9.5"/>
      <color theme="1"/>
      <name val="ＭＳ 明朝"/>
      <family val="1"/>
      <charset val="128"/>
    </font>
    <font>
      <b/>
      <sz val="9.5"/>
      <color theme="1"/>
      <name val="ＭＳ 明朝"/>
      <family val="1"/>
      <charset val="128"/>
    </font>
    <font>
      <sz val="11"/>
      <name val="ＭＳ Ｐ明朝"/>
      <family val="1"/>
    </font>
    <font>
      <sz val="6"/>
      <name val="ＭＳ Ｐゴシック"/>
      <family val="3"/>
    </font>
    <font>
      <sz val="12"/>
      <name val="ＭＳ Ｐ明朝"/>
      <family val="1"/>
    </font>
    <font>
      <sz val="15"/>
      <color theme="1"/>
      <name val="ＭＳ 明朝"/>
      <family val="1"/>
      <charset val="128"/>
    </font>
    <font>
      <sz val="10"/>
      <name val="ＭＳ Ｐ明朝"/>
      <family val="1"/>
      <charset val="128"/>
    </font>
    <font>
      <sz val="9"/>
      <name val="ＭＳ Ｐ明朝"/>
      <family val="1"/>
      <charset val="128"/>
    </font>
    <font>
      <sz val="8"/>
      <name val="ＭＳ Ｐ明朝"/>
      <family val="1"/>
      <charset val="128"/>
    </font>
    <font>
      <sz val="10"/>
      <name val="ＭＳ 明朝"/>
      <family val="1"/>
      <charset val="128"/>
    </font>
    <font>
      <sz val="9"/>
      <name val="ＭＳ 明朝"/>
      <family val="1"/>
      <charset val="128"/>
    </font>
    <font>
      <sz val="12"/>
      <name val="ＭＳ Ｐ明朝"/>
      <family val="1"/>
      <charset val="128"/>
    </font>
    <font>
      <b/>
      <sz val="10"/>
      <color theme="1"/>
      <name val="ＭＳ Ｐ明朝"/>
      <family val="1"/>
      <charset val="128"/>
    </font>
    <font>
      <sz val="12"/>
      <color rgb="FFFF0000"/>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0" fontId="3" fillId="0" borderId="0"/>
    <xf numFmtId="0" fontId="4" fillId="0" borderId="0">
      <alignment vertical="center"/>
    </xf>
    <xf numFmtId="0" fontId="9" fillId="0" borderId="0">
      <alignment vertical="center"/>
    </xf>
  </cellStyleXfs>
  <cellXfs count="360">
    <xf numFmtId="0" fontId="0" fillId="0" borderId="0" xfId="0">
      <alignment vertical="center"/>
    </xf>
    <xf numFmtId="0" fontId="7" fillId="0" borderId="0" xfId="0" applyFont="1" applyAlignment="1">
      <alignment horizontal="justify" vertical="center"/>
    </xf>
    <xf numFmtId="0" fontId="5" fillId="0" borderId="0" xfId="0" applyFont="1">
      <alignment vertical="center"/>
    </xf>
    <xf numFmtId="0" fontId="5" fillId="0" borderId="0" xfId="0" applyFont="1" applyAlignment="1">
      <alignment horizontal="justify" vertical="center"/>
    </xf>
    <xf numFmtId="0" fontId="8" fillId="0" borderId="0" xfId="0" applyFont="1">
      <alignment vertical="center"/>
    </xf>
    <xf numFmtId="0" fontId="8" fillId="0" borderId="0" xfId="0" applyFont="1" applyAlignment="1">
      <alignment horizontal="justify" vertical="center"/>
    </xf>
    <xf numFmtId="0" fontId="8"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horizontal="left"/>
    </xf>
    <xf numFmtId="0" fontId="8" fillId="0" borderId="0" xfId="0" applyFont="1" applyBorder="1" applyAlignment="1">
      <alignment horizontal="justify" vertical="center" wrapText="1"/>
    </xf>
    <xf numFmtId="0" fontId="8" fillId="0" borderId="20" xfId="0" applyFont="1" applyFill="1" applyBorder="1" applyAlignment="1">
      <alignment horizontal="justify" vertical="center" wrapText="1"/>
    </xf>
    <xf numFmtId="0" fontId="8" fillId="0" borderId="21" xfId="0" applyFont="1" applyFill="1" applyBorder="1" applyAlignment="1">
      <alignment horizontal="justify" vertical="center" wrapText="1"/>
    </xf>
    <xf numFmtId="0" fontId="8" fillId="0" borderId="22" xfId="0" applyFont="1" applyFill="1" applyBorder="1" applyAlignment="1">
      <alignment horizontal="justify" vertical="center" wrapText="1"/>
    </xf>
    <xf numFmtId="0" fontId="8" fillId="0" borderId="23" xfId="0" applyFont="1" applyFill="1" applyBorder="1" applyAlignment="1">
      <alignment horizontal="justify" vertical="center" wrapText="1"/>
    </xf>
    <xf numFmtId="0" fontId="8" fillId="0" borderId="0" xfId="0" applyFont="1" applyFill="1" applyAlignment="1">
      <alignment horizontal="justify" vertical="center"/>
    </xf>
    <xf numFmtId="0" fontId="8" fillId="0" borderId="0" xfId="0" applyFont="1" applyFill="1">
      <alignment vertical="center"/>
    </xf>
    <xf numFmtId="0" fontId="2" fillId="0" borderId="0" xfId="0" applyFont="1">
      <alignment vertical="center"/>
    </xf>
    <xf numFmtId="0" fontId="14" fillId="0" borderId="0" xfId="0" applyFont="1" applyAlignment="1">
      <alignment vertical="center"/>
    </xf>
    <xf numFmtId="0" fontId="2" fillId="0" borderId="0" xfId="0" applyFont="1" applyAlignment="1">
      <alignment vertical="center"/>
    </xf>
    <xf numFmtId="0" fontId="2" fillId="0" borderId="0" xfId="0" applyFont="1" applyFill="1" applyBorder="1" applyAlignment="1">
      <alignment vertical="center" wrapText="1"/>
    </xf>
    <xf numFmtId="0" fontId="5" fillId="0" borderId="1" xfId="0" applyFont="1" applyBorder="1" applyAlignment="1">
      <alignment horizontal="center" vertical="center" wrapText="1"/>
    </xf>
    <xf numFmtId="0" fontId="5" fillId="0" borderId="14" xfId="0" applyFont="1" applyBorder="1" applyAlignment="1">
      <alignment horizontal="left" vertical="center" wrapText="1"/>
    </xf>
    <xf numFmtId="0" fontId="5" fillId="0" borderId="13" xfId="0" applyFont="1" applyBorder="1" applyAlignment="1">
      <alignment horizontal="justify" vertical="center" wrapText="1"/>
    </xf>
    <xf numFmtId="0" fontId="5" fillId="0" borderId="1" xfId="0" applyFont="1" applyBorder="1" applyAlignment="1">
      <alignment horizontal="left" vertical="center" wrapText="1"/>
    </xf>
    <xf numFmtId="0" fontId="5" fillId="0" borderId="14" xfId="0" applyFont="1" applyBorder="1">
      <alignment vertical="center"/>
    </xf>
    <xf numFmtId="0" fontId="5" fillId="0" borderId="1" xfId="0" applyFont="1" applyBorder="1" applyAlignment="1">
      <alignment vertical="center" wrapText="1"/>
    </xf>
    <xf numFmtId="0" fontId="5" fillId="0" borderId="13" xfId="0" applyFont="1" applyBorder="1">
      <alignment vertical="center"/>
    </xf>
    <xf numFmtId="0" fontId="5" fillId="0" borderId="2" xfId="0" applyFont="1" applyBorder="1" applyAlignment="1">
      <alignment vertical="center" wrapText="1"/>
    </xf>
    <xf numFmtId="0" fontId="18" fillId="0" borderId="0" xfId="0" applyFont="1" applyProtection="1">
      <alignment vertical="center"/>
    </xf>
    <xf numFmtId="0" fontId="18" fillId="0" borderId="0" xfId="0" applyFont="1" applyAlignment="1" applyProtection="1">
      <alignment horizontal="center" vertical="center"/>
    </xf>
    <xf numFmtId="0" fontId="19" fillId="0" borderId="0" xfId="0" applyFont="1" applyAlignment="1" applyProtection="1">
      <alignment vertical="center"/>
    </xf>
    <xf numFmtId="0" fontId="19" fillId="0" borderId="0" xfId="0" applyFont="1" applyAlignment="1" applyProtection="1">
      <alignment horizontal="right" vertical="center"/>
    </xf>
    <xf numFmtId="0" fontId="19" fillId="2" borderId="0" xfId="0" applyFont="1" applyFill="1" applyAlignment="1" applyProtection="1">
      <alignment horizontal="left" vertical="center"/>
      <protection locked="0"/>
    </xf>
    <xf numFmtId="0" fontId="18" fillId="0" borderId="0" xfId="0" applyFont="1" applyAlignment="1" applyProtection="1">
      <alignment vertical="center"/>
    </xf>
    <xf numFmtId="0" fontId="18" fillId="0" borderId="0" xfId="0" applyFont="1" applyAlignment="1" applyProtection="1">
      <alignment horizontal="left" vertical="center"/>
    </xf>
    <xf numFmtId="0" fontId="19" fillId="0" borderId="0" xfId="0" applyFont="1" applyProtection="1">
      <alignment vertical="center"/>
    </xf>
    <xf numFmtId="0" fontId="19" fillId="0" borderId="29" xfId="0" applyFont="1" applyBorder="1" applyAlignment="1" applyProtection="1">
      <alignment horizontal="center" vertical="center"/>
    </xf>
    <xf numFmtId="0" fontId="19" fillId="0" borderId="30" xfId="0" applyFont="1" applyBorder="1" applyAlignment="1" applyProtection="1">
      <alignment horizontal="center" vertical="center"/>
    </xf>
    <xf numFmtId="0" fontId="19" fillId="0" borderId="34" xfId="0" applyFont="1" applyBorder="1" applyProtection="1">
      <alignment vertical="center"/>
    </xf>
    <xf numFmtId="0" fontId="18" fillId="2" borderId="35" xfId="0" applyFont="1" applyFill="1" applyBorder="1" applyAlignment="1" applyProtection="1">
      <alignment horizontal="center" vertical="center"/>
      <protection locked="0"/>
    </xf>
    <xf numFmtId="0" fontId="18" fillId="0" borderId="35" xfId="0" applyFont="1" applyFill="1" applyBorder="1" applyAlignment="1" applyProtection="1">
      <alignment horizontal="left" vertical="center" wrapText="1"/>
    </xf>
    <xf numFmtId="0" fontId="19" fillId="0" borderId="39" xfId="0" applyFont="1" applyBorder="1" applyProtection="1">
      <alignment vertical="center"/>
    </xf>
    <xf numFmtId="0" fontId="18" fillId="2" borderId="40" xfId="0" applyFont="1" applyFill="1" applyBorder="1" applyAlignment="1" applyProtection="1">
      <alignment horizontal="center" vertical="center"/>
      <protection locked="0"/>
    </xf>
    <xf numFmtId="0" fontId="19" fillId="0" borderId="29" xfId="0" applyFont="1" applyBorder="1" applyProtection="1">
      <alignment vertical="center"/>
    </xf>
    <xf numFmtId="0" fontId="18" fillId="2" borderId="30" xfId="0" applyFont="1" applyFill="1" applyBorder="1" applyAlignment="1" applyProtection="1">
      <alignment horizontal="center" vertical="center"/>
      <protection locked="0"/>
    </xf>
    <xf numFmtId="0" fontId="18" fillId="0" borderId="30" xfId="0" applyFont="1" applyFill="1" applyBorder="1" applyAlignment="1" applyProtection="1">
      <alignment horizontal="left" vertical="center" wrapText="1"/>
    </xf>
    <xf numFmtId="0" fontId="19" fillId="0" borderId="0" xfId="0" applyFont="1" applyBorder="1" applyProtection="1">
      <alignment vertical="center"/>
    </xf>
    <xf numFmtId="0" fontId="18" fillId="2" borderId="36" xfId="0" applyFont="1" applyFill="1" applyBorder="1" applyAlignment="1" applyProtection="1">
      <alignment horizontal="center" vertical="center" wrapText="1"/>
      <protection locked="0"/>
    </xf>
    <xf numFmtId="0" fontId="18" fillId="2" borderId="41" xfId="0" applyFont="1" applyFill="1" applyBorder="1" applyAlignment="1" applyProtection="1">
      <alignment horizontal="center" vertical="center" wrapText="1"/>
      <protection locked="0"/>
    </xf>
    <xf numFmtId="0" fontId="18" fillId="2" borderId="31" xfId="0" applyFont="1" applyFill="1" applyBorder="1" applyAlignment="1" applyProtection="1">
      <alignment horizontal="center" vertical="center" wrapText="1"/>
      <protection locked="0"/>
    </xf>
    <xf numFmtId="0" fontId="20" fillId="0" borderId="0" xfId="0" applyFont="1" applyAlignment="1" applyProtection="1">
      <alignment horizontal="left" vertical="center"/>
    </xf>
    <xf numFmtId="0" fontId="19" fillId="0" borderId="0" xfId="0" applyFont="1" applyAlignment="1" applyProtection="1">
      <alignment horizontal="left" vertical="center"/>
    </xf>
    <xf numFmtId="0" fontId="19" fillId="0" borderId="0" xfId="0" applyFont="1" applyFill="1" applyAlignment="1" applyProtection="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9" fillId="0" borderId="0" xfId="0" applyFont="1" applyAlignment="1">
      <alignment vertical="center" shrinkToFit="1"/>
    </xf>
    <xf numFmtId="0" fontId="19" fillId="0" borderId="0" xfId="0" applyFont="1" applyAlignment="1">
      <alignment horizontal="right" vertical="center"/>
    </xf>
    <xf numFmtId="0" fontId="19" fillId="0" borderId="0" xfId="0" applyFont="1" applyBorder="1" applyAlignment="1">
      <alignment horizontal="right" vertical="center"/>
    </xf>
    <xf numFmtId="0" fontId="19" fillId="0" borderId="0" xfId="0" applyFont="1" applyFill="1">
      <alignment vertical="center"/>
    </xf>
    <xf numFmtId="0" fontId="21" fillId="3" borderId="0" xfId="0" applyFont="1" applyFill="1">
      <alignment vertical="center"/>
    </xf>
    <xf numFmtId="0" fontId="22" fillId="0" borderId="0" xfId="0" applyFont="1" applyAlignment="1">
      <alignment horizontal="center" vertical="center"/>
    </xf>
    <xf numFmtId="0" fontId="19" fillId="0" borderId="0" xfId="0" applyFont="1" applyAlignment="1" applyProtection="1">
      <alignment horizontal="center" vertical="center" shrinkToFit="1"/>
      <protection locked="0"/>
    </xf>
    <xf numFmtId="0" fontId="23" fillId="0" borderId="0" xfId="0" applyFont="1">
      <alignment vertical="center"/>
    </xf>
    <xf numFmtId="0" fontId="19" fillId="0" borderId="0" xfId="0" applyFont="1" applyBorder="1">
      <alignment vertical="center"/>
    </xf>
    <xf numFmtId="0" fontId="19" fillId="0" borderId="0" xfId="0" applyFont="1" applyBorder="1" applyAlignment="1">
      <alignment horizontal="center" vertical="center"/>
    </xf>
    <xf numFmtId="0" fontId="19" fillId="0" borderId="0" xfId="0" applyFont="1" applyBorder="1" applyAlignment="1">
      <alignment vertical="center" shrinkToFit="1"/>
    </xf>
    <xf numFmtId="0" fontId="22" fillId="0" borderId="0" xfId="0" applyFont="1" applyBorder="1" applyAlignment="1">
      <alignment horizontal="center" vertical="center"/>
    </xf>
    <xf numFmtId="0" fontId="19" fillId="0" borderId="0" xfId="0" applyFont="1" applyBorder="1" applyAlignment="1" applyProtection="1">
      <alignment horizontal="center" vertical="center" shrinkToFit="1"/>
      <protection locked="0"/>
    </xf>
    <xf numFmtId="0" fontId="19" fillId="0" borderId="29" xfId="0" applyFont="1" applyBorder="1" applyAlignment="1">
      <alignment horizontal="center" vertical="center"/>
    </xf>
    <xf numFmtId="0" fontId="19" fillId="0" borderId="34" xfId="0" applyFont="1" applyBorder="1">
      <alignment vertical="center"/>
    </xf>
    <xf numFmtId="0" fontId="19" fillId="3" borderId="0" xfId="0" applyFont="1" applyFill="1">
      <alignment vertical="center"/>
    </xf>
    <xf numFmtId="0" fontId="19" fillId="0" borderId="39" xfId="0" applyFont="1" applyBorder="1">
      <alignment vertical="center"/>
    </xf>
    <xf numFmtId="0" fontId="18" fillId="0" borderId="0" xfId="0" applyFont="1" applyFill="1" applyProtection="1">
      <alignment vertical="center"/>
    </xf>
    <xf numFmtId="0" fontId="19" fillId="0" borderId="29" xfId="0" applyFont="1" applyBorder="1">
      <alignment vertical="center"/>
    </xf>
    <xf numFmtId="0" fontId="19" fillId="0" borderId="12" xfId="0" applyFont="1" applyBorder="1" applyAlignment="1">
      <alignment horizontal="center" vertical="center" shrinkToFit="1"/>
    </xf>
    <xf numFmtId="0" fontId="19" fillId="0" borderId="0" xfId="0" applyFont="1" applyAlignment="1">
      <alignment horizontal="left" vertical="center"/>
    </xf>
    <xf numFmtId="0" fontId="19" fillId="0" borderId="7" xfId="0" applyFont="1" applyBorder="1" applyAlignment="1">
      <alignment horizontal="center" vertical="center"/>
    </xf>
    <xf numFmtId="0" fontId="20" fillId="0" borderId="48" xfId="0" applyFont="1" applyBorder="1" applyAlignment="1">
      <alignment horizontal="center" vertical="center"/>
    </xf>
    <xf numFmtId="0" fontId="20" fillId="0" borderId="48" xfId="0" applyFont="1" applyBorder="1" applyAlignment="1">
      <alignment horizontal="center" vertical="center" shrinkToFit="1"/>
    </xf>
    <xf numFmtId="0" fontId="19" fillId="0" borderId="8" xfId="0" applyFont="1" applyBorder="1" applyAlignment="1">
      <alignment horizontal="center" vertical="center"/>
    </xf>
    <xf numFmtId="0" fontId="21" fillId="0" borderId="15" xfId="0" applyFont="1" applyBorder="1" applyAlignment="1">
      <alignment vertical="center"/>
    </xf>
    <xf numFmtId="0" fontId="21" fillId="0" borderId="12" xfId="0" applyFont="1" applyBorder="1" applyAlignment="1">
      <alignment vertical="center"/>
    </xf>
    <xf numFmtId="0" fontId="22" fillId="0" borderId="19" xfId="0" applyFont="1" applyBorder="1" applyAlignment="1">
      <alignment horizontal="center" vertical="center"/>
    </xf>
    <xf numFmtId="0" fontId="22" fillId="0" borderId="15" xfId="0" applyFont="1" applyBorder="1" applyAlignment="1">
      <alignment horizontal="center" vertical="center"/>
    </xf>
    <xf numFmtId="0" fontId="19" fillId="2" borderId="53" xfId="0" applyFont="1" applyFill="1" applyBorder="1" applyAlignment="1" applyProtection="1">
      <alignment horizontal="center" vertical="center"/>
      <protection locked="0"/>
    </xf>
    <xf numFmtId="0" fontId="19" fillId="0" borderId="13" xfId="0" applyFont="1" applyBorder="1" applyAlignment="1">
      <alignment horizontal="center" vertical="center"/>
    </xf>
    <xf numFmtId="0" fontId="19" fillId="0" borderId="14" xfId="0" applyFont="1" applyBorder="1" applyAlignment="1">
      <alignment vertical="center" shrinkToFit="1"/>
    </xf>
    <xf numFmtId="0" fontId="22" fillId="0" borderId="13" xfId="0" applyFont="1" applyBorder="1" applyAlignment="1">
      <alignment horizontal="center" vertical="center"/>
    </xf>
    <xf numFmtId="0" fontId="19" fillId="2" borderId="55" xfId="0" applyFont="1" applyFill="1" applyBorder="1" applyAlignment="1" applyProtection="1">
      <alignment horizontal="center" vertical="center"/>
      <protection locked="0"/>
    </xf>
    <xf numFmtId="0" fontId="19" fillId="0" borderId="58" xfId="0" applyFont="1" applyBorder="1">
      <alignment vertical="center"/>
    </xf>
    <xf numFmtId="0" fontId="19" fillId="0" borderId="59" xfId="0" applyFont="1" applyBorder="1">
      <alignment vertical="center"/>
    </xf>
    <xf numFmtId="0" fontId="22" fillId="0" borderId="9" xfId="0" applyFont="1" applyBorder="1" applyAlignment="1">
      <alignment horizontal="center" vertical="center"/>
    </xf>
    <xf numFmtId="0" fontId="19" fillId="0" borderId="8" xfId="0" applyFont="1" applyBorder="1" applyAlignment="1">
      <alignment vertical="center" shrinkToFit="1"/>
    </xf>
    <xf numFmtId="0" fontId="22" fillId="0" borderId="7" xfId="0" applyFont="1" applyBorder="1" applyAlignment="1">
      <alignment horizontal="center" vertical="center"/>
    </xf>
    <xf numFmtId="0" fontId="19" fillId="2" borderId="64" xfId="0" applyFont="1" applyFill="1" applyBorder="1" applyAlignment="1" applyProtection="1">
      <alignment horizontal="center" vertical="center"/>
      <protection locked="0"/>
    </xf>
    <xf numFmtId="0" fontId="19" fillId="2" borderId="67" xfId="0" applyFont="1" applyFill="1" applyBorder="1" applyAlignment="1" applyProtection="1">
      <alignment horizontal="center" vertical="center"/>
      <protection locked="0"/>
    </xf>
    <xf numFmtId="0" fontId="18" fillId="0" borderId="12" xfId="0" applyFont="1" applyBorder="1" applyAlignment="1">
      <alignment vertical="center"/>
    </xf>
    <xf numFmtId="0" fontId="22" fillId="0" borderId="54" xfId="0" applyFont="1" applyBorder="1" applyAlignment="1">
      <alignment horizontal="center" vertical="center"/>
    </xf>
    <xf numFmtId="0" fontId="19" fillId="0" borderId="68" xfId="0" applyFont="1" applyBorder="1" applyAlignment="1">
      <alignment horizontal="center" vertical="center"/>
    </xf>
    <xf numFmtId="0" fontId="22" fillId="0" borderId="69" xfId="0" applyFont="1" applyBorder="1" applyAlignment="1">
      <alignment horizontal="center" vertical="center"/>
    </xf>
    <xf numFmtId="0" fontId="19" fillId="2" borderId="70" xfId="0" applyFont="1" applyFill="1" applyBorder="1" applyAlignment="1" applyProtection="1">
      <alignment horizontal="center" vertical="center"/>
      <protection locked="0"/>
    </xf>
    <xf numFmtId="0" fontId="18" fillId="0" borderId="15" xfId="0" applyFont="1" applyBorder="1" applyAlignment="1">
      <alignment vertical="center"/>
    </xf>
    <xf numFmtId="0" fontId="22" fillId="0" borderId="71" xfId="0" applyFont="1" applyBorder="1" applyAlignment="1">
      <alignment horizontal="center" vertical="center"/>
    </xf>
    <xf numFmtId="0" fontId="19" fillId="0" borderId="14" xfId="0" applyFont="1" applyFill="1" applyBorder="1" applyAlignment="1">
      <alignment vertical="center" shrinkToFit="1"/>
    </xf>
    <xf numFmtId="0" fontId="25" fillId="0" borderId="0" xfId="0" applyFont="1" applyBorder="1">
      <alignment vertical="center"/>
    </xf>
    <xf numFmtId="0" fontId="25" fillId="0" borderId="0" xfId="0" applyFont="1" applyBorder="1" applyAlignment="1">
      <alignment horizontal="center" vertical="center"/>
    </xf>
    <xf numFmtId="0" fontId="25" fillId="0" borderId="0" xfId="0" applyFont="1" applyBorder="1" applyAlignment="1">
      <alignment vertical="center" shrinkToFit="1"/>
    </xf>
    <xf numFmtId="0" fontId="26" fillId="0" borderId="0" xfId="0" applyFont="1" applyBorder="1" applyAlignment="1">
      <alignment horizontal="center" vertical="center"/>
    </xf>
    <xf numFmtId="0" fontId="25" fillId="0" borderId="0" xfId="0" applyFont="1" applyBorder="1" applyAlignment="1">
      <alignment horizontal="center" vertical="center" shrinkToFit="1"/>
    </xf>
    <xf numFmtId="0" fontId="22" fillId="0" borderId="12" xfId="0" applyFont="1" applyBorder="1" applyAlignment="1">
      <alignment horizontal="center" vertical="center"/>
    </xf>
    <xf numFmtId="0" fontId="25" fillId="0" borderId="0" xfId="0" applyFont="1" applyFill="1" applyBorder="1">
      <alignment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shrinkToFit="1"/>
    </xf>
    <xf numFmtId="0" fontId="26" fillId="0" borderId="0" xfId="0" applyFont="1" applyFill="1" applyBorder="1" applyAlignment="1">
      <alignment horizontal="center" vertical="center"/>
    </xf>
    <xf numFmtId="0" fontId="25" fillId="0" borderId="0" xfId="0" applyFont="1" applyFill="1" applyBorder="1" applyAlignment="1">
      <alignment horizontal="center" vertical="center" shrinkToFit="1"/>
    </xf>
    <xf numFmtId="0" fontId="22" fillId="0" borderId="0" xfId="0" applyFont="1" applyFill="1" applyBorder="1" applyAlignment="1">
      <alignment horizontal="center" vertical="center"/>
    </xf>
    <xf numFmtId="0" fontId="25" fillId="0" borderId="0" xfId="0" applyFont="1" applyFill="1" applyBorder="1" applyAlignment="1">
      <alignment vertical="center" wrapText="1"/>
    </xf>
    <xf numFmtId="0" fontId="27" fillId="0" borderId="0" xfId="2" applyFont="1" applyFill="1" applyBorder="1" applyAlignment="1">
      <alignment vertical="center"/>
    </xf>
    <xf numFmtId="0" fontId="29" fillId="0" borderId="0" xfId="2" applyFont="1" applyFill="1" applyBorder="1" applyAlignment="1">
      <alignment vertical="center"/>
    </xf>
    <xf numFmtId="0" fontId="29" fillId="0" borderId="0" xfId="2" applyFont="1" applyFill="1" applyBorder="1" applyAlignment="1">
      <alignment horizontal="center" vertical="center"/>
    </xf>
    <xf numFmtId="0" fontId="29" fillId="0" borderId="0" xfId="2" applyFont="1" applyAlignment="1">
      <alignment horizontal="center" vertical="center"/>
    </xf>
    <xf numFmtId="0" fontId="29" fillId="0" borderId="0" xfId="2" applyFont="1" applyAlignment="1">
      <alignment vertical="center"/>
    </xf>
    <xf numFmtId="0" fontId="29" fillId="0" borderId="0" xfId="2" applyFont="1" applyFill="1" applyAlignment="1">
      <alignment vertical="center"/>
    </xf>
    <xf numFmtId="0" fontId="29" fillId="0" borderId="0" xfId="2" applyFont="1" applyFill="1" applyAlignment="1">
      <alignment vertical="center" shrinkToFit="1"/>
    </xf>
    <xf numFmtId="0" fontId="31" fillId="0" borderId="1" xfId="1" applyFont="1" applyBorder="1" applyAlignment="1">
      <alignment vertical="center" textRotation="255" wrapText="1"/>
    </xf>
    <xf numFmtId="0" fontId="32" fillId="0" borderId="1" xfId="1" applyFont="1" applyBorder="1" applyAlignment="1">
      <alignment horizontal="center" vertical="center" wrapText="1"/>
    </xf>
    <xf numFmtId="0" fontId="32" fillId="0" borderId="1" xfId="1" applyFont="1" applyBorder="1" applyAlignment="1">
      <alignment horizontal="center" vertical="center" wrapText="1" shrinkToFit="1"/>
    </xf>
    <xf numFmtId="0" fontId="31" fillId="0" borderId="0" xfId="1" applyFont="1"/>
    <xf numFmtId="0" fontId="32" fillId="0" borderId="72" xfId="1" applyFont="1" applyBorder="1" applyAlignment="1">
      <alignment horizontal="center" vertical="center" wrapText="1"/>
    </xf>
    <xf numFmtId="0" fontId="31" fillId="0" borderId="72" xfId="1" applyFont="1" applyBorder="1" applyAlignment="1">
      <alignment horizontal="justify" vertical="center" wrapText="1"/>
    </xf>
    <xf numFmtId="0" fontId="32" fillId="0" borderId="72" xfId="1" applyFont="1" applyBorder="1" applyAlignment="1">
      <alignment horizontal="justify" vertical="center" wrapText="1" shrinkToFit="1"/>
    </xf>
    <xf numFmtId="0" fontId="32" fillId="0" borderId="73" xfId="1" applyFont="1" applyBorder="1" applyAlignment="1">
      <alignment horizontal="center" vertical="center" wrapText="1"/>
    </xf>
    <xf numFmtId="0" fontId="31" fillId="0" borderId="73" xfId="1" applyFont="1" applyBorder="1" applyAlignment="1">
      <alignment horizontal="justify" vertical="center" wrapText="1"/>
    </xf>
    <xf numFmtId="0" fontId="32" fillId="0" borderId="73" xfId="1" applyFont="1" applyBorder="1" applyAlignment="1">
      <alignment horizontal="justify" vertical="center" wrapText="1" shrinkToFit="1"/>
    </xf>
    <xf numFmtId="0" fontId="31" fillId="0" borderId="73" xfId="1" applyFont="1" applyFill="1" applyBorder="1" applyAlignment="1">
      <alignment horizontal="justify" vertical="center" wrapText="1"/>
    </xf>
    <xf numFmtId="0" fontId="32" fillId="0" borderId="73" xfId="1" applyFont="1" applyFill="1" applyBorder="1" applyAlignment="1">
      <alignment horizontal="justify" vertical="center" wrapText="1" shrinkToFit="1"/>
    </xf>
    <xf numFmtId="0" fontId="31" fillId="0" borderId="0" xfId="1" applyFont="1" applyFill="1"/>
    <xf numFmtId="0" fontId="32" fillId="0" borderId="48" xfId="1" applyFont="1" applyBorder="1" applyAlignment="1">
      <alignment horizontal="center" vertical="center" wrapText="1"/>
    </xf>
    <xf numFmtId="0" fontId="31" fillId="0" borderId="48" xfId="1" applyFont="1" applyBorder="1" applyAlignment="1">
      <alignment horizontal="justify" vertical="center" wrapText="1"/>
    </xf>
    <xf numFmtId="0" fontId="33" fillId="0" borderId="48" xfId="1" applyFont="1" applyBorder="1" applyAlignment="1">
      <alignment horizontal="justify" vertical="center" wrapText="1" shrinkToFit="1"/>
    </xf>
    <xf numFmtId="0" fontId="32" fillId="0" borderId="48" xfId="1" applyFont="1" applyBorder="1" applyAlignment="1">
      <alignment horizontal="justify" vertical="center" wrapText="1" shrinkToFit="1"/>
    </xf>
    <xf numFmtId="0" fontId="32" fillId="0" borderId="72" xfId="1" applyFont="1" applyFill="1" applyBorder="1" applyAlignment="1">
      <alignment horizontal="center" vertical="center" wrapText="1"/>
    </xf>
    <xf numFmtId="0" fontId="31" fillId="0" borderId="72" xfId="1" applyFont="1" applyFill="1" applyBorder="1" applyAlignment="1">
      <alignment horizontal="justify" vertical="center" wrapText="1"/>
    </xf>
    <xf numFmtId="0" fontId="32" fillId="0" borderId="72" xfId="1" applyFont="1" applyFill="1" applyBorder="1" applyAlignment="1">
      <alignment horizontal="justify" vertical="center" wrapText="1" shrinkToFit="1"/>
    </xf>
    <xf numFmtId="0" fontId="32" fillId="0" borderId="73" xfId="1" applyFont="1" applyFill="1" applyBorder="1" applyAlignment="1">
      <alignment horizontal="center" vertical="center" wrapText="1"/>
    </xf>
    <xf numFmtId="0" fontId="32" fillId="0" borderId="48" xfId="1" applyFont="1" applyFill="1" applyBorder="1" applyAlignment="1">
      <alignment horizontal="center" vertical="center" wrapText="1"/>
    </xf>
    <xf numFmtId="0" fontId="31" fillId="0" borderId="48" xfId="1" applyFont="1" applyFill="1" applyBorder="1" applyAlignment="1">
      <alignment horizontal="justify" vertical="center" wrapText="1"/>
    </xf>
    <xf numFmtId="0" fontId="32" fillId="0" borderId="48" xfId="1" applyFont="1" applyFill="1" applyBorder="1" applyAlignment="1">
      <alignment horizontal="justify" vertical="center" wrapText="1" shrinkToFit="1"/>
    </xf>
    <xf numFmtId="0" fontId="33" fillId="0" borderId="48" xfId="1" applyFont="1" applyFill="1" applyBorder="1" applyAlignment="1">
      <alignment horizontal="justify" vertical="center" wrapText="1" shrinkToFit="1"/>
    </xf>
    <xf numFmtId="0" fontId="32" fillId="0" borderId="74" xfId="1" applyFont="1" applyBorder="1" applyAlignment="1">
      <alignment horizontal="center" vertical="center" wrapText="1"/>
    </xf>
    <xf numFmtId="0" fontId="31" fillId="0" borderId="74" xfId="1" applyFont="1" applyBorder="1" applyAlignment="1">
      <alignment horizontal="justify" vertical="center" wrapText="1"/>
    </xf>
    <xf numFmtId="0" fontId="32" fillId="0" borderId="74" xfId="1" applyFont="1" applyBorder="1" applyAlignment="1">
      <alignment horizontal="justify" vertical="center" wrapText="1" shrinkToFit="1"/>
    </xf>
    <xf numFmtId="0" fontId="33" fillId="0" borderId="72" xfId="1" applyFont="1" applyBorder="1" applyAlignment="1">
      <alignment horizontal="justify" vertical="center" wrapText="1" shrinkToFit="1"/>
    </xf>
    <xf numFmtId="0" fontId="33" fillId="0" borderId="73" xfId="1" applyFont="1" applyBorder="1" applyAlignment="1">
      <alignment horizontal="justify" vertical="center" wrapText="1" shrinkToFit="1"/>
    </xf>
    <xf numFmtId="0" fontId="34" fillId="0" borderId="0" xfId="1" applyFont="1" applyAlignment="1">
      <alignment vertical="center" textRotation="255" wrapText="1"/>
    </xf>
    <xf numFmtId="0" fontId="35" fillId="0" borderId="0" xfId="1" applyFont="1"/>
    <xf numFmtId="0" fontId="34" fillId="0" borderId="0" xfId="1" applyFont="1" applyAlignment="1">
      <alignment wrapText="1"/>
    </xf>
    <xf numFmtId="0" fontId="34" fillId="0" borderId="0" xfId="1" applyFont="1" applyAlignment="1">
      <alignment wrapText="1" shrinkToFit="1"/>
    </xf>
    <xf numFmtId="0" fontId="34" fillId="0" borderId="0" xfId="1" applyFont="1"/>
    <xf numFmtId="0" fontId="36" fillId="0" borderId="0" xfId="2" applyFont="1" applyAlignment="1">
      <alignment horizontal="center" vertical="center"/>
    </xf>
    <xf numFmtId="0" fontId="36" fillId="0" borderId="0" xfId="2" applyFont="1" applyFill="1" applyAlignment="1">
      <alignment vertical="center"/>
    </xf>
    <xf numFmtId="0" fontId="31" fillId="0" borderId="1" xfId="1" applyFont="1" applyBorder="1" applyAlignment="1">
      <alignment vertical="center" textRotation="255"/>
    </xf>
    <xf numFmtId="0" fontId="32" fillId="0" borderId="1" xfId="1" applyFont="1" applyBorder="1" applyAlignment="1">
      <alignment horizontal="justify" vertical="center" wrapText="1"/>
    </xf>
    <xf numFmtId="0" fontId="5" fillId="0" borderId="0" xfId="0" applyFont="1" applyFill="1" applyBorder="1" applyAlignment="1">
      <alignment horizontal="center" vertical="center"/>
    </xf>
    <xf numFmtId="0" fontId="37" fillId="0" borderId="0" xfId="0" applyFont="1" applyBorder="1" applyAlignment="1">
      <alignment horizontal="center" vertical="center"/>
    </xf>
    <xf numFmtId="0" fontId="37" fillId="0" borderId="0" xfId="0" applyFont="1" applyBorder="1" applyAlignment="1">
      <alignment vertical="center"/>
    </xf>
    <xf numFmtId="0" fontId="2" fillId="0" borderId="0" xfId="0" applyFont="1" applyFill="1" applyBorder="1" applyAlignment="1">
      <alignment horizontal="center" vertical="center"/>
    </xf>
    <xf numFmtId="0" fontId="2" fillId="0" borderId="0" xfId="0" applyFont="1" applyBorder="1" applyAlignment="1">
      <alignment horizontal="center" vertical="center"/>
    </xf>
    <xf numFmtId="0" fontId="31" fillId="0" borderId="14" xfId="1" applyFont="1" applyFill="1" applyBorder="1" applyAlignment="1">
      <alignment horizontal="center" vertical="center" textRotation="255"/>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9"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69" xfId="0" applyFont="1" applyBorder="1" applyAlignment="1">
      <alignment vertical="center" wrapText="1"/>
    </xf>
    <xf numFmtId="0" fontId="2" fillId="0" borderId="73" xfId="0" applyFont="1" applyBorder="1" applyAlignment="1">
      <alignment horizontal="center" vertical="center" wrapText="1"/>
    </xf>
    <xf numFmtId="0" fontId="2" fillId="0" borderId="73" xfId="0" applyFont="1" applyBorder="1" applyAlignment="1">
      <alignment vertical="center" wrapText="1"/>
    </xf>
    <xf numFmtId="0" fontId="2" fillId="0" borderId="43" xfId="0" applyFont="1" applyBorder="1" applyAlignment="1">
      <alignment vertical="center" wrapText="1"/>
    </xf>
    <xf numFmtId="0" fontId="2" fillId="0" borderId="48" xfId="0" applyFont="1" applyBorder="1" applyAlignment="1">
      <alignment horizontal="center" vertical="center" wrapText="1"/>
    </xf>
    <xf numFmtId="0" fontId="2" fillId="0" borderId="48" xfId="0" applyFont="1" applyBorder="1" applyAlignment="1">
      <alignment vertical="center" wrapText="1"/>
    </xf>
    <xf numFmtId="0" fontId="2" fillId="0" borderId="7" xfId="0" applyFont="1" applyBorder="1" applyAlignment="1">
      <alignment vertical="center" wrapText="1"/>
    </xf>
    <xf numFmtId="0" fontId="2" fillId="0" borderId="11" xfId="0" applyFont="1" applyFill="1" applyBorder="1" applyAlignment="1">
      <alignment horizontal="center" vertical="center" wrapText="1"/>
    </xf>
    <xf numFmtId="0" fontId="2" fillId="0" borderId="72" xfId="0" applyFont="1" applyBorder="1" applyAlignment="1">
      <alignment horizontal="center" vertical="center" wrapText="1"/>
    </xf>
    <xf numFmtId="0" fontId="2" fillId="0" borderId="72" xfId="0" applyFont="1" applyBorder="1" applyAlignment="1">
      <alignment horizontal="justify" vertical="center" wrapText="1"/>
    </xf>
    <xf numFmtId="0" fontId="2" fillId="0" borderId="19" xfId="0" applyFont="1" applyBorder="1" applyAlignment="1">
      <alignment vertical="center" wrapText="1"/>
    </xf>
    <xf numFmtId="0" fontId="31" fillId="0" borderId="8" xfId="1" applyFont="1" applyFill="1" applyBorder="1" applyAlignment="1">
      <alignment horizontal="center" vertical="center" textRotation="255" wrapText="1"/>
    </xf>
    <xf numFmtId="0" fontId="2" fillId="0" borderId="74" xfId="0" applyFont="1" applyBorder="1" applyAlignment="1">
      <alignment horizontal="center" vertical="center" wrapText="1"/>
    </xf>
    <xf numFmtId="0" fontId="2" fillId="0" borderId="74" xfId="0" applyFont="1" applyBorder="1" applyAlignment="1">
      <alignment horizontal="justify" vertical="center" wrapText="1"/>
    </xf>
    <xf numFmtId="0" fontId="2" fillId="0" borderId="33" xfId="0" applyFont="1" applyBorder="1" applyAlignment="1">
      <alignment vertical="center" wrapText="1"/>
    </xf>
    <xf numFmtId="0" fontId="2" fillId="0" borderId="69" xfId="0" applyFont="1" applyBorder="1" applyAlignment="1">
      <alignment horizontal="justify" vertical="center" wrapText="1"/>
    </xf>
    <xf numFmtId="0" fontId="2" fillId="0" borderId="43" xfId="0" applyFont="1" applyBorder="1" applyAlignment="1">
      <alignment horizontal="justify" vertical="center" wrapText="1"/>
    </xf>
    <xf numFmtId="0" fontId="2" fillId="0" borderId="72" xfId="0" applyFont="1" applyBorder="1" applyAlignment="1">
      <alignment vertical="center" wrapText="1"/>
    </xf>
    <xf numFmtId="0" fontId="2" fillId="0" borderId="19"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73" xfId="0" applyFont="1" applyBorder="1" applyAlignment="1">
      <alignment horizontal="justify" vertical="center" wrapText="1"/>
    </xf>
    <xf numFmtId="0" fontId="2" fillId="0" borderId="48" xfId="0" applyFont="1" applyBorder="1" applyAlignment="1">
      <alignment horizontal="justify" vertical="center" wrapText="1"/>
    </xf>
    <xf numFmtId="0" fontId="2" fillId="0" borderId="49" xfId="0" applyFont="1" applyBorder="1" applyAlignment="1">
      <alignment vertical="center" wrapText="1"/>
    </xf>
    <xf numFmtId="0" fontId="6" fillId="0" borderId="0" xfId="0" applyFont="1" applyBorder="1" applyAlignment="1">
      <alignment vertical="center"/>
    </xf>
    <xf numFmtId="0" fontId="2" fillId="0" borderId="0" xfId="0" applyFont="1" applyBorder="1" applyAlignment="1">
      <alignment wrapText="1"/>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Border="1" applyAlignment="1">
      <alignment horizontal="left" vertical="center"/>
    </xf>
    <xf numFmtId="0" fontId="8" fillId="0" borderId="0" xfId="0" quotePrefix="1" applyNumberFormat="1" applyFont="1" applyAlignment="1">
      <alignment horizontal="right" vertical="center"/>
    </xf>
    <xf numFmtId="0" fontId="38" fillId="0" borderId="0" xfId="0" applyFont="1">
      <alignment vertical="center"/>
    </xf>
    <xf numFmtId="0" fontId="12" fillId="0" borderId="0" xfId="0" applyFont="1">
      <alignment vertical="center"/>
    </xf>
    <xf numFmtId="0" fontId="2"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15" fillId="0" borderId="0" xfId="0" applyFont="1" applyAlignment="1">
      <alignment horizontal="center" vertical="center"/>
    </xf>
    <xf numFmtId="0" fontId="6" fillId="0" borderId="0" xfId="0" applyFont="1" applyAlignment="1">
      <alignment horizontal="center" vertical="center"/>
    </xf>
    <xf numFmtId="0" fontId="13" fillId="0" borderId="9" xfId="0" applyFont="1" applyFill="1" applyBorder="1" applyAlignment="1">
      <alignment horizontal="left" vertical="center" wrapText="1"/>
    </xf>
    <xf numFmtId="0" fontId="10"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center" vertical="center"/>
    </xf>
    <xf numFmtId="0" fontId="12" fillId="0" borderId="0" xfId="0" applyFont="1" applyAlignment="1">
      <alignment horizontal="lef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18" fillId="0" borderId="0" xfId="0" applyFont="1" applyAlignment="1">
      <alignment horizontal="left" vertical="center" wrapText="1"/>
    </xf>
    <xf numFmtId="0" fontId="8" fillId="0" borderId="0" xfId="0" applyFont="1" applyAlignment="1">
      <alignment horizontal="right" vertic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8" fillId="0" borderId="0" xfId="0" applyFont="1" applyAlignment="1">
      <alignment horizontal="left"/>
    </xf>
    <xf numFmtId="0" fontId="8" fillId="0" borderId="0" xfId="0" applyFont="1" applyBorder="1" applyAlignment="1">
      <alignment horizontal="left"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9"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3"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7" xfId="0" applyFont="1" applyBorder="1" applyAlignment="1">
      <alignment horizontal="left" vertical="center" wrapText="1"/>
    </xf>
    <xf numFmtId="0" fontId="18" fillId="2" borderId="36" xfId="0" applyFont="1" applyFill="1" applyBorder="1" applyAlignment="1" applyProtection="1">
      <alignment horizontal="left" vertical="center" wrapText="1"/>
      <protection locked="0"/>
    </xf>
    <xf numFmtId="0" fontId="18" fillId="2" borderId="37" xfId="0" applyFont="1" applyFill="1" applyBorder="1" applyAlignment="1" applyProtection="1">
      <alignment horizontal="left" vertical="center" wrapText="1"/>
      <protection locked="0"/>
    </xf>
    <xf numFmtId="0" fontId="18" fillId="2" borderId="38" xfId="0" applyFont="1" applyFill="1" applyBorder="1" applyAlignment="1" applyProtection="1">
      <alignment horizontal="left" vertical="center" wrapText="1"/>
      <protection locked="0"/>
    </xf>
    <xf numFmtId="0" fontId="16" fillId="0" borderId="0" xfId="0" applyFont="1" applyAlignment="1" applyProtection="1">
      <alignment horizontal="center" vertical="center"/>
    </xf>
    <xf numFmtId="0" fontId="19" fillId="0" borderId="24" xfId="0" applyFont="1" applyBorder="1" applyAlignment="1" applyProtection="1">
      <alignment horizontal="center" vertical="center"/>
    </xf>
    <xf numFmtId="0" fontId="19" fillId="0" borderId="25" xfId="0" applyFont="1" applyBorder="1" applyAlignment="1" applyProtection="1">
      <alignment horizontal="center" vertical="center"/>
    </xf>
    <xf numFmtId="0" fontId="19" fillId="0" borderId="26" xfId="0" applyFont="1" applyBorder="1" applyAlignment="1" applyProtection="1">
      <alignment horizontal="center" vertical="center"/>
    </xf>
    <xf numFmtId="0" fontId="19" fillId="0" borderId="27" xfId="0" applyFont="1" applyBorder="1" applyAlignment="1" applyProtection="1">
      <alignment horizontal="center" vertical="center"/>
    </xf>
    <xf numFmtId="0" fontId="19" fillId="0" borderId="28" xfId="0" applyFont="1" applyBorder="1" applyAlignment="1" applyProtection="1">
      <alignment horizontal="center" vertical="center"/>
    </xf>
    <xf numFmtId="0" fontId="19" fillId="0" borderId="31" xfId="0" applyFont="1" applyBorder="1" applyAlignment="1" applyProtection="1">
      <alignment horizontal="center" vertical="center"/>
    </xf>
    <xf numFmtId="0" fontId="19" fillId="0" borderId="32" xfId="0" applyFont="1" applyBorder="1" applyAlignment="1" applyProtection="1">
      <alignment horizontal="center" vertical="center"/>
    </xf>
    <xf numFmtId="0" fontId="19" fillId="0" borderId="33" xfId="0" applyFont="1" applyBorder="1" applyAlignment="1" applyProtection="1">
      <alignment horizontal="center" vertical="center"/>
    </xf>
    <xf numFmtId="0" fontId="18" fillId="2" borderId="41" xfId="0" applyFont="1" applyFill="1" applyBorder="1" applyAlignment="1" applyProtection="1">
      <alignment horizontal="left" vertical="center" wrapText="1"/>
      <protection locked="0"/>
    </xf>
    <xf numFmtId="0" fontId="18" fillId="2" borderId="42" xfId="0" applyFont="1" applyFill="1" applyBorder="1" applyAlignment="1" applyProtection="1">
      <alignment horizontal="left" vertical="center" wrapText="1"/>
      <protection locked="0"/>
    </xf>
    <xf numFmtId="0" fontId="18" fillId="2" borderId="43" xfId="0" applyFont="1" applyFill="1" applyBorder="1" applyAlignment="1" applyProtection="1">
      <alignment horizontal="left" vertical="center" wrapText="1"/>
      <protection locked="0"/>
    </xf>
    <xf numFmtId="0" fontId="18" fillId="2" borderId="44" xfId="0" applyFont="1" applyFill="1" applyBorder="1" applyAlignment="1" applyProtection="1">
      <alignment horizontal="left" vertical="center" wrapText="1"/>
      <protection locked="0"/>
    </xf>
    <xf numFmtId="0" fontId="18" fillId="2" borderId="9"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center" wrapText="1"/>
      <protection locked="0"/>
    </xf>
    <xf numFmtId="0" fontId="18" fillId="2" borderId="41" xfId="0" applyFont="1" applyFill="1" applyBorder="1" applyAlignment="1" applyProtection="1">
      <alignment horizontal="left" vertical="center"/>
      <protection locked="0"/>
    </xf>
    <xf numFmtId="0" fontId="18" fillId="2" borderId="43" xfId="0" applyFont="1" applyFill="1" applyBorder="1" applyAlignment="1" applyProtection="1">
      <alignment horizontal="left" vertical="center"/>
      <protection locked="0"/>
    </xf>
    <xf numFmtId="0" fontId="18" fillId="2" borderId="31" xfId="0" applyFont="1" applyFill="1" applyBorder="1" applyAlignment="1" applyProtection="1">
      <alignment horizontal="left" vertical="center"/>
      <protection locked="0"/>
    </xf>
    <xf numFmtId="0" fontId="18" fillId="2" borderId="33" xfId="0" applyFont="1" applyFill="1" applyBorder="1" applyAlignment="1" applyProtection="1">
      <alignment horizontal="left" vertical="center"/>
      <protection locked="0"/>
    </xf>
    <xf numFmtId="0" fontId="19" fillId="0" borderId="45" xfId="0" applyFont="1" applyBorder="1" applyAlignment="1" applyProtection="1">
      <alignment horizontal="center" vertical="center"/>
    </xf>
    <xf numFmtId="0" fontId="19" fillId="0" borderId="46" xfId="0" applyFont="1" applyBorder="1" applyAlignment="1" applyProtection="1">
      <alignment horizontal="center" vertical="center"/>
    </xf>
    <xf numFmtId="0" fontId="18" fillId="2" borderId="36" xfId="0" applyFont="1" applyFill="1" applyBorder="1" applyAlignment="1" applyProtection="1">
      <alignment horizontal="left" vertical="center"/>
      <protection locked="0"/>
    </xf>
    <xf numFmtId="0" fontId="18" fillId="2" borderId="38" xfId="0" applyFont="1" applyFill="1" applyBorder="1" applyAlignment="1" applyProtection="1">
      <alignment horizontal="left" vertical="center"/>
      <protection locked="0"/>
    </xf>
    <xf numFmtId="0" fontId="16" fillId="0" borderId="0" xfId="0" applyFont="1" applyAlignment="1">
      <alignment horizontal="center" vertical="center"/>
    </xf>
    <xf numFmtId="0" fontId="18" fillId="0" borderId="0" xfId="0" applyFont="1" applyAlignment="1">
      <alignment horizontal="center" vertical="center"/>
    </xf>
    <xf numFmtId="0" fontId="19" fillId="2" borderId="0" xfId="0" applyFont="1" applyFill="1" applyAlignment="1" applyProtection="1">
      <alignment horizontal="left" vertical="center"/>
      <protection locked="0"/>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47" xfId="0" applyFont="1" applyBorder="1" applyAlignment="1">
      <alignment horizontal="center" vertical="center" wrapText="1" shrinkToFit="1"/>
    </xf>
    <xf numFmtId="0" fontId="19" fillId="0" borderId="12" xfId="0" applyFont="1" applyBorder="1" applyAlignment="1">
      <alignment horizontal="center" vertical="center" shrinkToFit="1"/>
    </xf>
    <xf numFmtId="0" fontId="19" fillId="0" borderId="19" xfId="0" applyFont="1" applyBorder="1" applyAlignment="1">
      <alignment horizontal="center" vertical="center" shrinkToFit="1"/>
    </xf>
    <xf numFmtId="0" fontId="19" fillId="0" borderId="44"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30" xfId="0" applyFont="1" applyBorder="1" applyAlignment="1">
      <alignment horizontal="center" vertical="center"/>
    </xf>
    <xf numFmtId="0" fontId="19" fillId="2" borderId="40" xfId="0" applyFont="1" applyFill="1" applyBorder="1" applyAlignment="1" applyProtection="1">
      <alignment horizontal="center" vertical="center"/>
      <protection locked="0"/>
    </xf>
    <xf numFmtId="0" fontId="19" fillId="0" borderId="40" xfId="0" applyFont="1" applyFill="1" applyBorder="1" applyAlignment="1">
      <alignment horizontal="left" vertical="center" wrapText="1"/>
    </xf>
    <xf numFmtId="0" fontId="19" fillId="2" borderId="41" xfId="0" applyFont="1" applyFill="1" applyBorder="1" applyAlignment="1" applyProtection="1">
      <alignment horizontal="left" vertical="center" wrapText="1"/>
      <protection locked="0"/>
    </xf>
    <xf numFmtId="0" fontId="19" fillId="2" borderId="42" xfId="0" applyFont="1" applyFill="1" applyBorder="1" applyAlignment="1" applyProtection="1">
      <alignment horizontal="left" vertical="center" wrapText="1"/>
      <protection locked="0"/>
    </xf>
    <xf numFmtId="0" fontId="19" fillId="2" borderId="43" xfId="0" applyFont="1" applyFill="1" applyBorder="1" applyAlignment="1" applyProtection="1">
      <alignment horizontal="left" vertical="center" wrapText="1"/>
      <protection locked="0"/>
    </xf>
    <xf numFmtId="0" fontId="19" fillId="2" borderId="35" xfId="0" applyFont="1" applyFill="1" applyBorder="1" applyAlignment="1" applyProtection="1">
      <alignment horizontal="center" vertical="center"/>
      <protection locked="0"/>
    </xf>
    <xf numFmtId="0" fontId="19" fillId="0" borderId="35" xfId="0" applyFont="1" applyFill="1" applyBorder="1" applyAlignment="1">
      <alignment horizontal="left" vertical="center" wrapText="1"/>
    </xf>
    <xf numFmtId="0" fontId="19" fillId="2" borderId="36"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wrapText="1"/>
      <protection locked="0"/>
    </xf>
    <xf numFmtId="0" fontId="19" fillId="2" borderId="38" xfId="0" applyFont="1" applyFill="1" applyBorder="1" applyAlignment="1" applyProtection="1">
      <alignment horizontal="left" vertical="center" wrapText="1"/>
      <protection locked="0"/>
    </xf>
    <xf numFmtId="0" fontId="19" fillId="2" borderId="30" xfId="0" applyFont="1" applyFill="1" applyBorder="1" applyAlignment="1" applyProtection="1">
      <alignment horizontal="center" vertical="center"/>
      <protection locked="0"/>
    </xf>
    <xf numFmtId="0" fontId="19" fillId="0" borderId="30" xfId="0" applyFont="1" applyFill="1" applyBorder="1" applyAlignment="1">
      <alignment horizontal="left" vertical="center" wrapText="1"/>
    </xf>
    <xf numFmtId="0" fontId="19" fillId="2" borderId="31" xfId="0" applyFont="1" applyFill="1" applyBorder="1" applyAlignment="1" applyProtection="1">
      <alignment horizontal="left" vertical="center" wrapText="1"/>
      <protection locked="0"/>
    </xf>
    <xf numFmtId="0" fontId="19" fillId="2" borderId="32"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left" vertical="center" wrapText="1"/>
      <protection locked="0"/>
    </xf>
    <xf numFmtId="0" fontId="19" fillId="0" borderId="0" xfId="0" applyFont="1" applyBorder="1" applyAlignment="1">
      <alignment horizontal="left" vertical="center" wrapText="1"/>
    </xf>
    <xf numFmtId="0" fontId="19" fillId="0" borderId="9" xfId="0" applyFont="1" applyBorder="1" applyAlignment="1">
      <alignment horizontal="left" vertical="center" wrapText="1"/>
    </xf>
    <xf numFmtId="0" fontId="19" fillId="0" borderId="1" xfId="0" applyFont="1" applyBorder="1" applyAlignment="1">
      <alignment horizontal="center" vertical="center"/>
    </xf>
    <xf numFmtId="0" fontId="20" fillId="0" borderId="14" xfId="0" applyFont="1" applyBorder="1" applyAlignment="1">
      <alignment horizontal="center" vertical="center"/>
    </xf>
    <xf numFmtId="0" fontId="20" fillId="0" borderId="13" xfId="0" applyFont="1" applyBorder="1" applyAlignment="1">
      <alignment horizontal="center" vertical="center"/>
    </xf>
    <xf numFmtId="0" fontId="20" fillId="0" borderId="8" xfId="0" applyFont="1" applyBorder="1" applyAlignment="1">
      <alignment horizontal="center" vertical="center" shrinkToFit="1"/>
    </xf>
    <xf numFmtId="0" fontId="20" fillId="0" borderId="7" xfId="0" applyFont="1" applyBorder="1" applyAlignment="1">
      <alignment horizontal="center" vertical="center" shrinkToFit="1"/>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2" borderId="52" xfId="0" applyFont="1" applyFill="1" applyBorder="1" applyAlignment="1" applyProtection="1">
      <alignment horizontal="center" vertical="center"/>
      <protection locked="0"/>
    </xf>
    <xf numFmtId="0" fontId="19" fillId="2" borderId="54" xfId="0" applyFont="1" applyFill="1" applyBorder="1" applyAlignment="1" applyProtection="1">
      <alignment horizontal="center" vertical="center"/>
      <protection locked="0"/>
    </xf>
    <xf numFmtId="0" fontId="19" fillId="0" borderId="5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left" vertical="center" shrinkToFit="1"/>
    </xf>
    <xf numFmtId="0" fontId="0" fillId="0" borderId="15" xfId="0" applyBorder="1" applyAlignment="1">
      <alignment horizontal="left" vertical="center" shrinkToFit="1"/>
    </xf>
    <xf numFmtId="0" fontId="21" fillId="0" borderId="49" xfId="0" applyFont="1" applyBorder="1" applyAlignment="1">
      <alignment horizontal="center" vertical="center"/>
    </xf>
    <xf numFmtId="0" fontId="21" fillId="0" borderId="0" xfId="0" applyFont="1" applyBorder="1" applyAlignment="1">
      <alignment horizontal="center" vertical="center"/>
    </xf>
    <xf numFmtId="0" fontId="19" fillId="2" borderId="50" xfId="0" applyFont="1" applyFill="1" applyBorder="1" applyAlignment="1" applyProtection="1">
      <alignment horizontal="center" vertical="center"/>
      <protection locked="0"/>
    </xf>
    <xf numFmtId="0" fontId="19" fillId="2" borderId="51" xfId="0" applyFont="1" applyFill="1" applyBorder="1" applyAlignment="1" applyProtection="1">
      <alignment horizontal="center" vertical="center"/>
      <protection locked="0"/>
    </xf>
    <xf numFmtId="0" fontId="19" fillId="0" borderId="15" xfId="0" applyFont="1" applyBorder="1" applyAlignment="1">
      <alignment horizontal="left" vertical="center" shrinkToFit="1"/>
    </xf>
    <xf numFmtId="0" fontId="19" fillId="0" borderId="60" xfId="0" applyFont="1" applyBorder="1" applyAlignment="1">
      <alignment horizontal="center" vertical="center"/>
    </xf>
    <xf numFmtId="0" fontId="19" fillId="0" borderId="61" xfId="0" applyFont="1" applyBorder="1" applyAlignment="1">
      <alignment horizontal="center" vertical="center"/>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19" fillId="2" borderId="56" xfId="0" applyFont="1" applyFill="1" applyBorder="1" applyAlignment="1" applyProtection="1">
      <alignment horizontal="center" vertical="center"/>
      <protection locked="0"/>
    </xf>
    <xf numFmtId="0" fontId="19" fillId="2" borderId="57" xfId="0" applyFont="1" applyFill="1" applyBorder="1" applyAlignment="1" applyProtection="1">
      <alignment horizontal="center" vertical="center"/>
      <protection locked="0"/>
    </xf>
    <xf numFmtId="0" fontId="19" fillId="2" borderId="65" xfId="0" applyFont="1" applyFill="1" applyBorder="1" applyAlignment="1" applyProtection="1">
      <alignment horizontal="center" vertical="center"/>
      <protection locked="0"/>
    </xf>
    <xf numFmtId="0" fontId="19" fillId="2" borderId="66" xfId="0" applyFont="1" applyFill="1" applyBorder="1" applyAlignment="1" applyProtection="1">
      <alignment horizontal="center" vertical="center"/>
      <protection locked="0"/>
    </xf>
    <xf numFmtId="0" fontId="19" fillId="0" borderId="8" xfId="0" applyFont="1" applyBorder="1" applyAlignment="1">
      <alignment horizontal="left" vertical="center" shrinkToFit="1"/>
    </xf>
    <xf numFmtId="0" fontId="0" fillId="0" borderId="9" xfId="0" applyBorder="1" applyAlignment="1">
      <alignment horizontal="left" vertical="center" shrinkToFit="1"/>
    </xf>
    <xf numFmtId="0" fontId="24" fillId="0" borderId="15" xfId="0" applyFont="1" applyBorder="1" applyAlignment="1">
      <alignment horizontal="left" vertical="center" shrinkToFit="1"/>
    </xf>
    <xf numFmtId="0" fontId="19" fillId="2" borderId="16" xfId="0" applyFont="1" applyFill="1" applyBorder="1" applyAlignment="1" applyProtection="1">
      <alignment horizontal="center" vertical="center"/>
      <protection locked="0"/>
    </xf>
    <xf numFmtId="0" fontId="19" fillId="2" borderId="18" xfId="0" applyFont="1" applyFill="1" applyBorder="1" applyAlignment="1" applyProtection="1">
      <alignment horizontal="center" vertical="center"/>
      <protection locked="0"/>
    </xf>
    <xf numFmtId="0" fontId="25" fillId="0" borderId="0" xfId="0" applyFont="1" applyFill="1" applyBorder="1" applyAlignment="1">
      <alignment horizontal="center" vertical="center" wrapText="1"/>
    </xf>
    <xf numFmtId="0" fontId="32" fillId="0" borderId="1" xfId="1" applyFont="1" applyBorder="1" applyAlignment="1">
      <alignment horizontal="center" vertical="center" textRotation="255" wrapText="1"/>
    </xf>
    <xf numFmtId="0" fontId="30" fillId="0" borderId="0" xfId="0" applyFont="1" applyAlignment="1">
      <alignment horizontal="center" vertical="center"/>
    </xf>
    <xf numFmtId="0" fontId="31" fillId="0" borderId="1" xfId="1" applyFont="1" applyBorder="1" applyAlignment="1">
      <alignment horizontal="center" vertical="center" textRotation="255" wrapText="1"/>
    </xf>
    <xf numFmtId="0" fontId="34" fillId="0" borderId="0" xfId="1" applyFont="1" applyAlignment="1">
      <alignment horizontal="left" wrapText="1"/>
    </xf>
    <xf numFmtId="0" fontId="31" fillId="0" borderId="49" xfId="1" applyFont="1" applyFill="1" applyBorder="1" applyAlignment="1">
      <alignment horizontal="center" vertical="center" textRotation="255"/>
    </xf>
    <xf numFmtId="0" fontId="31" fillId="0" borderId="8" xfId="1" applyFont="1" applyFill="1" applyBorder="1" applyAlignment="1">
      <alignment horizontal="center" vertical="center" textRotation="255"/>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6" fillId="0" borderId="0" xfId="0" applyFont="1" applyBorder="1" applyAlignment="1">
      <alignment horizontal="center" vertical="center"/>
    </xf>
    <xf numFmtId="0" fontId="2" fillId="0" borderId="12" xfId="0" applyFont="1" applyBorder="1" applyAlignment="1">
      <alignment horizontal="left" wrapText="1"/>
    </xf>
    <xf numFmtId="0" fontId="31" fillId="0" borderId="49" xfId="1" applyFont="1" applyFill="1" applyBorder="1" applyAlignment="1">
      <alignment horizontal="center" vertical="center" textRotation="255" wrapText="1"/>
    </xf>
    <xf numFmtId="0" fontId="31" fillId="0" borderId="8" xfId="1" applyFont="1" applyFill="1" applyBorder="1" applyAlignment="1">
      <alignment horizontal="center" vertical="center" textRotation="255" wrapText="1"/>
    </xf>
  </cellXfs>
  <cellStyles count="4">
    <cellStyle name="標準" xfId="0" builtinId="0"/>
    <cellStyle name="標準 2" xfId="1"/>
    <cellStyle name="標準 2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tabSelected="1" workbookViewId="0">
      <selection activeCell="A2" sqref="A2:C2"/>
    </sheetView>
  </sheetViews>
  <sheetFormatPr defaultRowHeight="12" x14ac:dyDescent="0.4"/>
  <cols>
    <col min="1" max="1" width="6" style="28" customWidth="1"/>
    <col min="2" max="2" width="60.875" style="28" bestFit="1" customWidth="1"/>
    <col min="3" max="3" width="45.75" style="28" customWidth="1"/>
    <col min="4" max="4" width="32.875" style="28" customWidth="1"/>
    <col min="5" max="16384" width="9" style="28"/>
  </cols>
  <sheetData>
    <row r="1" spans="1:4" ht="18.75" customHeight="1" x14ac:dyDescent="0.4">
      <c r="A1" s="221" t="s">
        <v>93</v>
      </c>
      <c r="B1" s="221"/>
      <c r="C1" s="221"/>
      <c r="D1" s="29"/>
    </row>
    <row r="2" spans="1:4" ht="18.75" customHeight="1" x14ac:dyDescent="0.4">
      <c r="A2" s="222"/>
      <c r="B2" s="222"/>
      <c r="C2" s="222"/>
      <c r="D2" s="30"/>
    </row>
    <row r="3" spans="1:4" ht="17.25" x14ac:dyDescent="0.4">
      <c r="A3" s="223" t="s">
        <v>95</v>
      </c>
      <c r="B3" s="223"/>
      <c r="C3" s="31"/>
    </row>
    <row r="4" spans="1:4" ht="30" customHeight="1" x14ac:dyDescent="0.4">
      <c r="A4" s="219" t="s">
        <v>0</v>
      </c>
      <c r="B4" s="220"/>
      <c r="C4" s="32" t="s">
        <v>1</v>
      </c>
    </row>
    <row r="5" spans="1:4" ht="30" customHeight="1" x14ac:dyDescent="0.4">
      <c r="A5" s="33" t="s">
        <v>89</v>
      </c>
      <c r="B5" s="34" t="s">
        <v>90</v>
      </c>
      <c r="C5" s="35" t="s">
        <v>91</v>
      </c>
    </row>
    <row r="6" spans="1:4" ht="27.75" customHeight="1" x14ac:dyDescent="0.4">
      <c r="A6" s="36" t="s">
        <v>81</v>
      </c>
      <c r="B6" s="34" t="s">
        <v>84</v>
      </c>
      <c r="C6" s="37" t="s">
        <v>87</v>
      </c>
    </row>
    <row r="7" spans="1:4" ht="27.75" customHeight="1" x14ac:dyDescent="0.4">
      <c r="A7" s="36" t="s">
        <v>82</v>
      </c>
      <c r="B7" s="38" t="s">
        <v>690</v>
      </c>
      <c r="C7" s="39" t="s">
        <v>86</v>
      </c>
    </row>
    <row r="8" spans="1:4" ht="27.75" customHeight="1" x14ac:dyDescent="0.4">
      <c r="A8" s="36" t="s">
        <v>83</v>
      </c>
      <c r="B8" s="38" t="s">
        <v>78</v>
      </c>
      <c r="C8" s="37" t="s">
        <v>88</v>
      </c>
    </row>
    <row r="9" spans="1:4" ht="30" customHeight="1" x14ac:dyDescent="0.4"/>
    <row r="10" spans="1:4" ht="17.25" x14ac:dyDescent="0.4">
      <c r="A10" s="223" t="s">
        <v>94</v>
      </c>
      <c r="B10" s="223"/>
      <c r="C10" s="31"/>
    </row>
    <row r="11" spans="1:4" ht="30" customHeight="1" x14ac:dyDescent="0.4">
      <c r="A11" s="219" t="s">
        <v>0</v>
      </c>
      <c r="B11" s="220"/>
      <c r="C11" s="32" t="s">
        <v>1</v>
      </c>
    </row>
    <row r="12" spans="1:4" ht="27.75" customHeight="1" x14ac:dyDescent="0.4">
      <c r="A12" s="33" t="s">
        <v>89</v>
      </c>
      <c r="B12" s="34" t="s">
        <v>90</v>
      </c>
      <c r="C12" s="35" t="s">
        <v>91</v>
      </c>
    </row>
    <row r="13" spans="1:4" ht="27.75" customHeight="1" x14ac:dyDescent="0.4">
      <c r="A13" s="36" t="s">
        <v>81</v>
      </c>
      <c r="B13" s="34" t="s">
        <v>84</v>
      </c>
      <c r="C13" s="37" t="s">
        <v>87</v>
      </c>
    </row>
    <row r="14" spans="1:4" ht="27.75" customHeight="1" x14ac:dyDescent="0.4">
      <c r="A14" s="36" t="s">
        <v>82</v>
      </c>
      <c r="B14" s="38" t="s">
        <v>85</v>
      </c>
      <c r="C14" s="39" t="s">
        <v>86</v>
      </c>
    </row>
    <row r="15" spans="1:4" ht="27.75" customHeight="1" x14ac:dyDescent="0.4">
      <c r="A15" s="36" t="s">
        <v>56</v>
      </c>
      <c r="B15" s="38" t="s">
        <v>78</v>
      </c>
      <c r="C15" s="37" t="s">
        <v>88</v>
      </c>
    </row>
    <row r="16" spans="1:4" ht="27.75" customHeight="1" x14ac:dyDescent="0.4">
      <c r="A16" s="36" t="s">
        <v>69</v>
      </c>
      <c r="B16" s="38" t="s">
        <v>79</v>
      </c>
      <c r="C16" s="37" t="s">
        <v>92</v>
      </c>
    </row>
  </sheetData>
  <mergeCells count="6">
    <mergeCell ref="A11:B11"/>
    <mergeCell ref="A4:B4"/>
    <mergeCell ref="A1:C1"/>
    <mergeCell ref="A2:C2"/>
    <mergeCell ref="A3:B3"/>
    <mergeCell ref="A10:B10"/>
  </mergeCells>
  <phoneticPr fontId="1"/>
  <pageMargins left="0.7" right="0.7" top="0.75" bottom="0.75" header="0.3" footer="0.3"/>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F211"/>
  <sheetViews>
    <sheetView view="pageBreakPreview" zoomScaleNormal="100" zoomScaleSheetLayoutView="100" workbookViewId="0">
      <selection activeCell="E204" sqref="E204"/>
    </sheetView>
  </sheetViews>
  <sheetFormatPr defaultRowHeight="12" x14ac:dyDescent="0.15"/>
  <cols>
    <col min="1" max="1" width="5" style="167" customWidth="1"/>
    <col min="2" max="2" width="5.125" style="168" bestFit="1" customWidth="1"/>
    <col min="3" max="3" width="23.875" style="169" bestFit="1" customWidth="1"/>
    <col min="4" max="4" width="60.625" style="170" customWidth="1"/>
    <col min="5" max="5" width="36" style="168" customWidth="1"/>
    <col min="6" max="255" width="9" style="171"/>
    <col min="256" max="256" width="5.125" style="171" bestFit="1" customWidth="1"/>
    <col min="257" max="257" width="23.875" style="171" bestFit="1" customWidth="1"/>
    <col min="258" max="258" width="60.625" style="171" customWidth="1"/>
    <col min="259" max="259" width="16.5" style="171" customWidth="1"/>
    <col min="260" max="260" width="51.625" style="171" customWidth="1"/>
    <col min="261" max="261" width="36" style="171" customWidth="1"/>
    <col min="262" max="511" width="9" style="171"/>
    <col min="512" max="512" width="5.125" style="171" bestFit="1" customWidth="1"/>
    <col min="513" max="513" width="23.875" style="171" bestFit="1" customWidth="1"/>
    <col min="514" max="514" width="60.625" style="171" customWidth="1"/>
    <col min="515" max="515" width="16.5" style="171" customWidth="1"/>
    <col min="516" max="516" width="51.625" style="171" customWidth="1"/>
    <col min="517" max="517" width="36" style="171" customWidth="1"/>
    <col min="518" max="767" width="9" style="171"/>
    <col min="768" max="768" width="5.125" style="171" bestFit="1" customWidth="1"/>
    <col min="769" max="769" width="23.875" style="171" bestFit="1" customWidth="1"/>
    <col min="770" max="770" width="60.625" style="171" customWidth="1"/>
    <col min="771" max="771" width="16.5" style="171" customWidth="1"/>
    <col min="772" max="772" width="51.625" style="171" customWidth="1"/>
    <col min="773" max="773" width="36" style="171" customWidth="1"/>
    <col min="774" max="1023" width="9" style="171"/>
    <col min="1024" max="1024" width="5.125" style="171" bestFit="1" customWidth="1"/>
    <col min="1025" max="1025" width="23.875" style="171" bestFit="1" customWidth="1"/>
    <col min="1026" max="1026" width="60.625" style="171" customWidth="1"/>
    <col min="1027" max="1027" width="16.5" style="171" customWidth="1"/>
    <col min="1028" max="1028" width="51.625" style="171" customWidth="1"/>
    <col min="1029" max="1029" width="36" style="171" customWidth="1"/>
    <col min="1030" max="1279" width="9" style="171"/>
    <col min="1280" max="1280" width="5.125" style="171" bestFit="1" customWidth="1"/>
    <col min="1281" max="1281" width="23.875" style="171" bestFit="1" customWidth="1"/>
    <col min="1282" max="1282" width="60.625" style="171" customWidth="1"/>
    <col min="1283" max="1283" width="16.5" style="171" customWidth="1"/>
    <col min="1284" max="1284" width="51.625" style="171" customWidth="1"/>
    <col min="1285" max="1285" width="36" style="171" customWidth="1"/>
    <col min="1286" max="1535" width="9" style="171"/>
    <col min="1536" max="1536" width="5.125" style="171" bestFit="1" customWidth="1"/>
    <col min="1537" max="1537" width="23.875" style="171" bestFit="1" customWidth="1"/>
    <col min="1538" max="1538" width="60.625" style="171" customWidth="1"/>
    <col min="1539" max="1539" width="16.5" style="171" customWidth="1"/>
    <col min="1540" max="1540" width="51.625" style="171" customWidth="1"/>
    <col min="1541" max="1541" width="36" style="171" customWidth="1"/>
    <col min="1542" max="1791" width="9" style="171"/>
    <col min="1792" max="1792" width="5.125" style="171" bestFit="1" customWidth="1"/>
    <col min="1793" max="1793" width="23.875" style="171" bestFit="1" customWidth="1"/>
    <col min="1794" max="1794" width="60.625" style="171" customWidth="1"/>
    <col min="1795" max="1795" width="16.5" style="171" customWidth="1"/>
    <col min="1796" max="1796" width="51.625" style="171" customWidth="1"/>
    <col min="1797" max="1797" width="36" style="171" customWidth="1"/>
    <col min="1798" max="2047" width="9" style="171"/>
    <col min="2048" max="2048" width="5.125" style="171" bestFit="1" customWidth="1"/>
    <col min="2049" max="2049" width="23.875" style="171" bestFit="1" customWidth="1"/>
    <col min="2050" max="2050" width="60.625" style="171" customWidth="1"/>
    <col min="2051" max="2051" width="16.5" style="171" customWidth="1"/>
    <col min="2052" max="2052" width="51.625" style="171" customWidth="1"/>
    <col min="2053" max="2053" width="36" style="171" customWidth="1"/>
    <col min="2054" max="2303" width="9" style="171"/>
    <col min="2304" max="2304" width="5.125" style="171" bestFit="1" customWidth="1"/>
    <col min="2305" max="2305" width="23.875" style="171" bestFit="1" customWidth="1"/>
    <col min="2306" max="2306" width="60.625" style="171" customWidth="1"/>
    <col min="2307" max="2307" width="16.5" style="171" customWidth="1"/>
    <col min="2308" max="2308" width="51.625" style="171" customWidth="1"/>
    <col min="2309" max="2309" width="36" style="171" customWidth="1"/>
    <col min="2310" max="2559" width="9" style="171"/>
    <col min="2560" max="2560" width="5.125" style="171" bestFit="1" customWidth="1"/>
    <col min="2561" max="2561" width="23.875" style="171" bestFit="1" customWidth="1"/>
    <col min="2562" max="2562" width="60.625" style="171" customWidth="1"/>
    <col min="2563" max="2563" width="16.5" style="171" customWidth="1"/>
    <col min="2564" max="2564" width="51.625" style="171" customWidth="1"/>
    <col min="2565" max="2565" width="36" style="171" customWidth="1"/>
    <col min="2566" max="2815" width="9" style="171"/>
    <col min="2816" max="2816" width="5.125" style="171" bestFit="1" customWidth="1"/>
    <col min="2817" max="2817" width="23.875" style="171" bestFit="1" customWidth="1"/>
    <col min="2818" max="2818" width="60.625" style="171" customWidth="1"/>
    <col min="2819" max="2819" width="16.5" style="171" customWidth="1"/>
    <col min="2820" max="2820" width="51.625" style="171" customWidth="1"/>
    <col min="2821" max="2821" width="36" style="171" customWidth="1"/>
    <col min="2822" max="3071" width="9" style="171"/>
    <col min="3072" max="3072" width="5.125" style="171" bestFit="1" customWidth="1"/>
    <col min="3073" max="3073" width="23.875" style="171" bestFit="1" customWidth="1"/>
    <col min="3074" max="3074" width="60.625" style="171" customWidth="1"/>
    <col min="3075" max="3075" width="16.5" style="171" customWidth="1"/>
    <col min="3076" max="3076" width="51.625" style="171" customWidth="1"/>
    <col min="3077" max="3077" width="36" style="171" customWidth="1"/>
    <col min="3078" max="3327" width="9" style="171"/>
    <col min="3328" max="3328" width="5.125" style="171" bestFit="1" customWidth="1"/>
    <col min="3329" max="3329" width="23.875" style="171" bestFit="1" customWidth="1"/>
    <col min="3330" max="3330" width="60.625" style="171" customWidth="1"/>
    <col min="3331" max="3331" width="16.5" style="171" customWidth="1"/>
    <col min="3332" max="3332" width="51.625" style="171" customWidth="1"/>
    <col min="3333" max="3333" width="36" style="171" customWidth="1"/>
    <col min="3334" max="3583" width="9" style="171"/>
    <col min="3584" max="3584" width="5.125" style="171" bestFit="1" customWidth="1"/>
    <col min="3585" max="3585" width="23.875" style="171" bestFit="1" customWidth="1"/>
    <col min="3586" max="3586" width="60.625" style="171" customWidth="1"/>
    <col min="3587" max="3587" width="16.5" style="171" customWidth="1"/>
    <col min="3588" max="3588" width="51.625" style="171" customWidth="1"/>
    <col min="3589" max="3589" width="36" style="171" customWidth="1"/>
    <col min="3590" max="3839" width="9" style="171"/>
    <col min="3840" max="3840" width="5.125" style="171" bestFit="1" customWidth="1"/>
    <col min="3841" max="3841" width="23.875" style="171" bestFit="1" customWidth="1"/>
    <col min="3842" max="3842" width="60.625" style="171" customWidth="1"/>
    <col min="3843" max="3843" width="16.5" style="171" customWidth="1"/>
    <col min="3844" max="3844" width="51.625" style="171" customWidth="1"/>
    <col min="3845" max="3845" width="36" style="171" customWidth="1"/>
    <col min="3846" max="4095" width="9" style="171"/>
    <col min="4096" max="4096" width="5.125" style="171" bestFit="1" customWidth="1"/>
    <col min="4097" max="4097" width="23.875" style="171" bestFit="1" customWidth="1"/>
    <col min="4098" max="4098" width="60.625" style="171" customWidth="1"/>
    <col min="4099" max="4099" width="16.5" style="171" customWidth="1"/>
    <col min="4100" max="4100" width="51.625" style="171" customWidth="1"/>
    <col min="4101" max="4101" width="36" style="171" customWidth="1"/>
    <col min="4102" max="4351" width="9" style="171"/>
    <col min="4352" max="4352" width="5.125" style="171" bestFit="1" customWidth="1"/>
    <col min="4353" max="4353" width="23.875" style="171" bestFit="1" customWidth="1"/>
    <col min="4354" max="4354" width="60.625" style="171" customWidth="1"/>
    <col min="4355" max="4355" width="16.5" style="171" customWidth="1"/>
    <col min="4356" max="4356" width="51.625" style="171" customWidth="1"/>
    <col min="4357" max="4357" width="36" style="171" customWidth="1"/>
    <col min="4358" max="4607" width="9" style="171"/>
    <col min="4608" max="4608" width="5.125" style="171" bestFit="1" customWidth="1"/>
    <col min="4609" max="4609" width="23.875" style="171" bestFit="1" customWidth="1"/>
    <col min="4610" max="4610" width="60.625" style="171" customWidth="1"/>
    <col min="4611" max="4611" width="16.5" style="171" customWidth="1"/>
    <col min="4612" max="4612" width="51.625" style="171" customWidth="1"/>
    <col min="4613" max="4613" width="36" style="171" customWidth="1"/>
    <col min="4614" max="4863" width="9" style="171"/>
    <col min="4864" max="4864" width="5.125" style="171" bestFit="1" customWidth="1"/>
    <col min="4865" max="4865" width="23.875" style="171" bestFit="1" customWidth="1"/>
    <col min="4866" max="4866" width="60.625" style="171" customWidth="1"/>
    <col min="4867" max="4867" width="16.5" style="171" customWidth="1"/>
    <col min="4868" max="4868" width="51.625" style="171" customWidth="1"/>
    <col min="4869" max="4869" width="36" style="171" customWidth="1"/>
    <col min="4870" max="5119" width="9" style="171"/>
    <col min="5120" max="5120" width="5.125" style="171" bestFit="1" customWidth="1"/>
    <col min="5121" max="5121" width="23.875" style="171" bestFit="1" customWidth="1"/>
    <col min="5122" max="5122" width="60.625" style="171" customWidth="1"/>
    <col min="5123" max="5123" width="16.5" style="171" customWidth="1"/>
    <col min="5124" max="5124" width="51.625" style="171" customWidth="1"/>
    <col min="5125" max="5125" width="36" style="171" customWidth="1"/>
    <col min="5126" max="5375" width="9" style="171"/>
    <col min="5376" max="5376" width="5.125" style="171" bestFit="1" customWidth="1"/>
    <col min="5377" max="5377" width="23.875" style="171" bestFit="1" customWidth="1"/>
    <col min="5378" max="5378" width="60.625" style="171" customWidth="1"/>
    <col min="5379" max="5379" width="16.5" style="171" customWidth="1"/>
    <col min="5380" max="5380" width="51.625" style="171" customWidth="1"/>
    <col min="5381" max="5381" width="36" style="171" customWidth="1"/>
    <col min="5382" max="5631" width="9" style="171"/>
    <col min="5632" max="5632" width="5.125" style="171" bestFit="1" customWidth="1"/>
    <col min="5633" max="5633" width="23.875" style="171" bestFit="1" customWidth="1"/>
    <col min="5634" max="5634" width="60.625" style="171" customWidth="1"/>
    <col min="5635" max="5635" width="16.5" style="171" customWidth="1"/>
    <col min="5636" max="5636" width="51.625" style="171" customWidth="1"/>
    <col min="5637" max="5637" width="36" style="171" customWidth="1"/>
    <col min="5638" max="5887" width="9" style="171"/>
    <col min="5888" max="5888" width="5.125" style="171" bestFit="1" customWidth="1"/>
    <col min="5889" max="5889" width="23.875" style="171" bestFit="1" customWidth="1"/>
    <col min="5890" max="5890" width="60.625" style="171" customWidth="1"/>
    <col min="5891" max="5891" width="16.5" style="171" customWidth="1"/>
    <col min="5892" max="5892" width="51.625" style="171" customWidth="1"/>
    <col min="5893" max="5893" width="36" style="171" customWidth="1"/>
    <col min="5894" max="6143" width="9" style="171"/>
    <col min="6144" max="6144" width="5.125" style="171" bestFit="1" customWidth="1"/>
    <col min="6145" max="6145" width="23.875" style="171" bestFit="1" customWidth="1"/>
    <col min="6146" max="6146" width="60.625" style="171" customWidth="1"/>
    <col min="6147" max="6147" width="16.5" style="171" customWidth="1"/>
    <col min="6148" max="6148" width="51.625" style="171" customWidth="1"/>
    <col min="6149" max="6149" width="36" style="171" customWidth="1"/>
    <col min="6150" max="6399" width="9" style="171"/>
    <col min="6400" max="6400" width="5.125" style="171" bestFit="1" customWidth="1"/>
    <col min="6401" max="6401" width="23.875" style="171" bestFit="1" customWidth="1"/>
    <col min="6402" max="6402" width="60.625" style="171" customWidth="1"/>
    <col min="6403" max="6403" width="16.5" style="171" customWidth="1"/>
    <col min="6404" max="6404" width="51.625" style="171" customWidth="1"/>
    <col min="6405" max="6405" width="36" style="171" customWidth="1"/>
    <col min="6406" max="6655" width="9" style="171"/>
    <col min="6656" max="6656" width="5.125" style="171" bestFit="1" customWidth="1"/>
    <col min="6657" max="6657" width="23.875" style="171" bestFit="1" customWidth="1"/>
    <col min="6658" max="6658" width="60.625" style="171" customWidth="1"/>
    <col min="6659" max="6659" width="16.5" style="171" customWidth="1"/>
    <col min="6660" max="6660" width="51.625" style="171" customWidth="1"/>
    <col min="6661" max="6661" width="36" style="171" customWidth="1"/>
    <col min="6662" max="6911" width="9" style="171"/>
    <col min="6912" max="6912" width="5.125" style="171" bestFit="1" customWidth="1"/>
    <col min="6913" max="6913" width="23.875" style="171" bestFit="1" customWidth="1"/>
    <col min="6914" max="6914" width="60.625" style="171" customWidth="1"/>
    <col min="6915" max="6915" width="16.5" style="171" customWidth="1"/>
    <col min="6916" max="6916" width="51.625" style="171" customWidth="1"/>
    <col min="6917" max="6917" width="36" style="171" customWidth="1"/>
    <col min="6918" max="7167" width="9" style="171"/>
    <col min="7168" max="7168" width="5.125" style="171" bestFit="1" customWidth="1"/>
    <col min="7169" max="7169" width="23.875" style="171" bestFit="1" customWidth="1"/>
    <col min="7170" max="7170" width="60.625" style="171" customWidth="1"/>
    <col min="7171" max="7171" width="16.5" style="171" customWidth="1"/>
    <col min="7172" max="7172" width="51.625" style="171" customWidth="1"/>
    <col min="7173" max="7173" width="36" style="171" customWidth="1"/>
    <col min="7174" max="7423" width="9" style="171"/>
    <col min="7424" max="7424" width="5.125" style="171" bestFit="1" customWidth="1"/>
    <col min="7425" max="7425" width="23.875" style="171" bestFit="1" customWidth="1"/>
    <col min="7426" max="7426" width="60.625" style="171" customWidth="1"/>
    <col min="7427" max="7427" width="16.5" style="171" customWidth="1"/>
    <col min="7428" max="7428" width="51.625" style="171" customWidth="1"/>
    <col min="7429" max="7429" width="36" style="171" customWidth="1"/>
    <col min="7430" max="7679" width="9" style="171"/>
    <col min="7680" max="7680" width="5.125" style="171" bestFit="1" customWidth="1"/>
    <col min="7681" max="7681" width="23.875" style="171" bestFit="1" customWidth="1"/>
    <col min="7682" max="7682" width="60.625" style="171" customWidth="1"/>
    <col min="7683" max="7683" width="16.5" style="171" customWidth="1"/>
    <col min="7684" max="7684" width="51.625" style="171" customWidth="1"/>
    <col min="7685" max="7685" width="36" style="171" customWidth="1"/>
    <col min="7686" max="7935" width="9" style="171"/>
    <col min="7936" max="7936" width="5.125" style="171" bestFit="1" customWidth="1"/>
    <col min="7937" max="7937" width="23.875" style="171" bestFit="1" customWidth="1"/>
    <col min="7938" max="7938" width="60.625" style="171" customWidth="1"/>
    <col min="7939" max="7939" width="16.5" style="171" customWidth="1"/>
    <col min="7940" max="7940" width="51.625" style="171" customWidth="1"/>
    <col min="7941" max="7941" width="36" style="171" customWidth="1"/>
    <col min="7942" max="8191" width="9" style="171"/>
    <col min="8192" max="8192" width="5.125" style="171" bestFit="1" customWidth="1"/>
    <col min="8193" max="8193" width="23.875" style="171" bestFit="1" customWidth="1"/>
    <col min="8194" max="8194" width="60.625" style="171" customWidth="1"/>
    <col min="8195" max="8195" width="16.5" style="171" customWidth="1"/>
    <col min="8196" max="8196" width="51.625" style="171" customWidth="1"/>
    <col min="8197" max="8197" width="36" style="171" customWidth="1"/>
    <col min="8198" max="8447" width="9" style="171"/>
    <col min="8448" max="8448" width="5.125" style="171" bestFit="1" customWidth="1"/>
    <col min="8449" max="8449" width="23.875" style="171" bestFit="1" customWidth="1"/>
    <col min="8450" max="8450" width="60.625" style="171" customWidth="1"/>
    <col min="8451" max="8451" width="16.5" style="171" customWidth="1"/>
    <col min="8452" max="8452" width="51.625" style="171" customWidth="1"/>
    <col min="8453" max="8453" width="36" style="171" customWidth="1"/>
    <col min="8454" max="8703" width="9" style="171"/>
    <col min="8704" max="8704" width="5.125" style="171" bestFit="1" customWidth="1"/>
    <col min="8705" max="8705" width="23.875" style="171" bestFit="1" customWidth="1"/>
    <col min="8706" max="8706" width="60.625" style="171" customWidth="1"/>
    <col min="8707" max="8707" width="16.5" style="171" customWidth="1"/>
    <col min="8708" max="8708" width="51.625" style="171" customWidth="1"/>
    <col min="8709" max="8709" width="36" style="171" customWidth="1"/>
    <col min="8710" max="8959" width="9" style="171"/>
    <col min="8960" max="8960" width="5.125" style="171" bestFit="1" customWidth="1"/>
    <col min="8961" max="8961" width="23.875" style="171" bestFit="1" customWidth="1"/>
    <col min="8962" max="8962" width="60.625" style="171" customWidth="1"/>
    <col min="8963" max="8963" width="16.5" style="171" customWidth="1"/>
    <col min="8964" max="8964" width="51.625" style="171" customWidth="1"/>
    <col min="8965" max="8965" width="36" style="171" customWidth="1"/>
    <col min="8966" max="9215" width="9" style="171"/>
    <col min="9216" max="9216" width="5.125" style="171" bestFit="1" customWidth="1"/>
    <col min="9217" max="9217" width="23.875" style="171" bestFit="1" customWidth="1"/>
    <col min="9218" max="9218" width="60.625" style="171" customWidth="1"/>
    <col min="9219" max="9219" width="16.5" style="171" customWidth="1"/>
    <col min="9220" max="9220" width="51.625" style="171" customWidth="1"/>
    <col min="9221" max="9221" width="36" style="171" customWidth="1"/>
    <col min="9222" max="9471" width="9" style="171"/>
    <col min="9472" max="9472" width="5.125" style="171" bestFit="1" customWidth="1"/>
    <col min="9473" max="9473" width="23.875" style="171" bestFit="1" customWidth="1"/>
    <col min="9474" max="9474" width="60.625" style="171" customWidth="1"/>
    <col min="9475" max="9475" width="16.5" style="171" customWidth="1"/>
    <col min="9476" max="9476" width="51.625" style="171" customWidth="1"/>
    <col min="9477" max="9477" width="36" style="171" customWidth="1"/>
    <col min="9478" max="9727" width="9" style="171"/>
    <col min="9728" max="9728" width="5.125" style="171" bestFit="1" customWidth="1"/>
    <col min="9729" max="9729" width="23.875" style="171" bestFit="1" customWidth="1"/>
    <col min="9730" max="9730" width="60.625" style="171" customWidth="1"/>
    <col min="9731" max="9731" width="16.5" style="171" customWidth="1"/>
    <col min="9732" max="9732" width="51.625" style="171" customWidth="1"/>
    <col min="9733" max="9733" width="36" style="171" customWidth="1"/>
    <col min="9734" max="9983" width="9" style="171"/>
    <col min="9984" max="9984" width="5.125" style="171" bestFit="1" customWidth="1"/>
    <col min="9985" max="9985" width="23.875" style="171" bestFit="1" customWidth="1"/>
    <col min="9986" max="9986" width="60.625" style="171" customWidth="1"/>
    <col min="9987" max="9987" width="16.5" style="171" customWidth="1"/>
    <col min="9988" max="9988" width="51.625" style="171" customWidth="1"/>
    <col min="9989" max="9989" width="36" style="171" customWidth="1"/>
    <col min="9990" max="10239" width="9" style="171"/>
    <col min="10240" max="10240" width="5.125" style="171" bestFit="1" customWidth="1"/>
    <col min="10241" max="10241" width="23.875" style="171" bestFit="1" customWidth="1"/>
    <col min="10242" max="10242" width="60.625" style="171" customWidth="1"/>
    <col min="10243" max="10243" width="16.5" style="171" customWidth="1"/>
    <col min="10244" max="10244" width="51.625" style="171" customWidth="1"/>
    <col min="10245" max="10245" width="36" style="171" customWidth="1"/>
    <col min="10246" max="10495" width="9" style="171"/>
    <col min="10496" max="10496" width="5.125" style="171" bestFit="1" customWidth="1"/>
    <col min="10497" max="10497" width="23.875" style="171" bestFit="1" customWidth="1"/>
    <col min="10498" max="10498" width="60.625" style="171" customWidth="1"/>
    <col min="10499" max="10499" width="16.5" style="171" customWidth="1"/>
    <col min="10500" max="10500" width="51.625" style="171" customWidth="1"/>
    <col min="10501" max="10501" width="36" style="171" customWidth="1"/>
    <col min="10502" max="10751" width="9" style="171"/>
    <col min="10752" max="10752" width="5.125" style="171" bestFit="1" customWidth="1"/>
    <col min="10753" max="10753" width="23.875" style="171" bestFit="1" customWidth="1"/>
    <col min="10754" max="10754" width="60.625" style="171" customWidth="1"/>
    <col min="10755" max="10755" width="16.5" style="171" customWidth="1"/>
    <col min="10756" max="10756" width="51.625" style="171" customWidth="1"/>
    <col min="10757" max="10757" width="36" style="171" customWidth="1"/>
    <col min="10758" max="11007" width="9" style="171"/>
    <col min="11008" max="11008" width="5.125" style="171" bestFit="1" customWidth="1"/>
    <col min="11009" max="11009" width="23.875" style="171" bestFit="1" customWidth="1"/>
    <col min="11010" max="11010" width="60.625" style="171" customWidth="1"/>
    <col min="11011" max="11011" width="16.5" style="171" customWidth="1"/>
    <col min="11012" max="11012" width="51.625" style="171" customWidth="1"/>
    <col min="11013" max="11013" width="36" style="171" customWidth="1"/>
    <col min="11014" max="11263" width="9" style="171"/>
    <col min="11264" max="11264" width="5.125" style="171" bestFit="1" customWidth="1"/>
    <col min="11265" max="11265" width="23.875" style="171" bestFit="1" customWidth="1"/>
    <col min="11266" max="11266" width="60.625" style="171" customWidth="1"/>
    <col min="11267" max="11267" width="16.5" style="171" customWidth="1"/>
    <col min="11268" max="11268" width="51.625" style="171" customWidth="1"/>
    <col min="11269" max="11269" width="36" style="171" customWidth="1"/>
    <col min="11270" max="11519" width="9" style="171"/>
    <col min="11520" max="11520" width="5.125" style="171" bestFit="1" customWidth="1"/>
    <col min="11521" max="11521" width="23.875" style="171" bestFit="1" customWidth="1"/>
    <col min="11522" max="11522" width="60.625" style="171" customWidth="1"/>
    <col min="11523" max="11523" width="16.5" style="171" customWidth="1"/>
    <col min="11524" max="11524" width="51.625" style="171" customWidth="1"/>
    <col min="11525" max="11525" width="36" style="171" customWidth="1"/>
    <col min="11526" max="11775" width="9" style="171"/>
    <col min="11776" max="11776" width="5.125" style="171" bestFit="1" customWidth="1"/>
    <col min="11777" max="11777" width="23.875" style="171" bestFit="1" customWidth="1"/>
    <col min="11778" max="11778" width="60.625" style="171" customWidth="1"/>
    <col min="11779" max="11779" width="16.5" style="171" customWidth="1"/>
    <col min="11780" max="11780" width="51.625" style="171" customWidth="1"/>
    <col min="11781" max="11781" width="36" style="171" customWidth="1"/>
    <col min="11782" max="12031" width="9" style="171"/>
    <col min="12032" max="12032" width="5.125" style="171" bestFit="1" customWidth="1"/>
    <col min="12033" max="12033" width="23.875" style="171" bestFit="1" customWidth="1"/>
    <col min="12034" max="12034" width="60.625" style="171" customWidth="1"/>
    <col min="12035" max="12035" width="16.5" style="171" customWidth="1"/>
    <col min="12036" max="12036" width="51.625" style="171" customWidth="1"/>
    <col min="12037" max="12037" width="36" style="171" customWidth="1"/>
    <col min="12038" max="12287" width="9" style="171"/>
    <col min="12288" max="12288" width="5.125" style="171" bestFit="1" customWidth="1"/>
    <col min="12289" max="12289" width="23.875" style="171" bestFit="1" customWidth="1"/>
    <col min="12290" max="12290" width="60.625" style="171" customWidth="1"/>
    <col min="12291" max="12291" width="16.5" style="171" customWidth="1"/>
    <col min="12292" max="12292" width="51.625" style="171" customWidth="1"/>
    <col min="12293" max="12293" width="36" style="171" customWidth="1"/>
    <col min="12294" max="12543" width="9" style="171"/>
    <col min="12544" max="12544" width="5.125" style="171" bestFit="1" customWidth="1"/>
    <col min="12545" max="12545" width="23.875" style="171" bestFit="1" customWidth="1"/>
    <col min="12546" max="12546" width="60.625" style="171" customWidth="1"/>
    <col min="12547" max="12547" width="16.5" style="171" customWidth="1"/>
    <col min="12548" max="12548" width="51.625" style="171" customWidth="1"/>
    <col min="12549" max="12549" width="36" style="171" customWidth="1"/>
    <col min="12550" max="12799" width="9" style="171"/>
    <col min="12800" max="12800" width="5.125" style="171" bestFit="1" customWidth="1"/>
    <col min="12801" max="12801" width="23.875" style="171" bestFit="1" customWidth="1"/>
    <col min="12802" max="12802" width="60.625" style="171" customWidth="1"/>
    <col min="12803" max="12803" width="16.5" style="171" customWidth="1"/>
    <col min="12804" max="12804" width="51.625" style="171" customWidth="1"/>
    <col min="12805" max="12805" width="36" style="171" customWidth="1"/>
    <col min="12806" max="13055" width="9" style="171"/>
    <col min="13056" max="13056" width="5.125" style="171" bestFit="1" customWidth="1"/>
    <col min="13057" max="13057" width="23.875" style="171" bestFit="1" customWidth="1"/>
    <col min="13058" max="13058" width="60.625" style="171" customWidth="1"/>
    <col min="13059" max="13059" width="16.5" style="171" customWidth="1"/>
    <col min="13060" max="13060" width="51.625" style="171" customWidth="1"/>
    <col min="13061" max="13061" width="36" style="171" customWidth="1"/>
    <col min="13062" max="13311" width="9" style="171"/>
    <col min="13312" max="13312" width="5.125" style="171" bestFit="1" customWidth="1"/>
    <col min="13313" max="13313" width="23.875" style="171" bestFit="1" customWidth="1"/>
    <col min="13314" max="13314" width="60.625" style="171" customWidth="1"/>
    <col min="13315" max="13315" width="16.5" style="171" customWidth="1"/>
    <col min="13316" max="13316" width="51.625" style="171" customWidth="1"/>
    <col min="13317" max="13317" width="36" style="171" customWidth="1"/>
    <col min="13318" max="13567" width="9" style="171"/>
    <col min="13568" max="13568" width="5.125" style="171" bestFit="1" customWidth="1"/>
    <col min="13569" max="13569" width="23.875" style="171" bestFit="1" customWidth="1"/>
    <col min="13570" max="13570" width="60.625" style="171" customWidth="1"/>
    <col min="13571" max="13571" width="16.5" style="171" customWidth="1"/>
    <col min="13572" max="13572" width="51.625" style="171" customWidth="1"/>
    <col min="13573" max="13573" width="36" style="171" customWidth="1"/>
    <col min="13574" max="13823" width="9" style="171"/>
    <col min="13824" max="13824" width="5.125" style="171" bestFit="1" customWidth="1"/>
    <col min="13825" max="13825" width="23.875" style="171" bestFit="1" customWidth="1"/>
    <col min="13826" max="13826" width="60.625" style="171" customWidth="1"/>
    <col min="13827" max="13827" width="16.5" style="171" customWidth="1"/>
    <col min="13828" max="13828" width="51.625" style="171" customWidth="1"/>
    <col min="13829" max="13829" width="36" style="171" customWidth="1"/>
    <col min="13830" max="14079" width="9" style="171"/>
    <col min="14080" max="14080" width="5.125" style="171" bestFit="1" customWidth="1"/>
    <col min="14081" max="14081" width="23.875" style="171" bestFit="1" customWidth="1"/>
    <col min="14082" max="14082" width="60.625" style="171" customWidth="1"/>
    <col min="14083" max="14083" width="16.5" style="171" customWidth="1"/>
    <col min="14084" max="14084" width="51.625" style="171" customWidth="1"/>
    <col min="14085" max="14085" width="36" style="171" customWidth="1"/>
    <col min="14086" max="14335" width="9" style="171"/>
    <col min="14336" max="14336" width="5.125" style="171" bestFit="1" customWidth="1"/>
    <col min="14337" max="14337" width="23.875" style="171" bestFit="1" customWidth="1"/>
    <col min="14338" max="14338" width="60.625" style="171" customWidth="1"/>
    <col min="14339" max="14339" width="16.5" style="171" customWidth="1"/>
    <col min="14340" max="14340" width="51.625" style="171" customWidth="1"/>
    <col min="14341" max="14341" width="36" style="171" customWidth="1"/>
    <col min="14342" max="14591" width="9" style="171"/>
    <col min="14592" max="14592" width="5.125" style="171" bestFit="1" customWidth="1"/>
    <col min="14593" max="14593" width="23.875" style="171" bestFit="1" customWidth="1"/>
    <col min="14594" max="14594" width="60.625" style="171" customWidth="1"/>
    <col min="14595" max="14595" width="16.5" style="171" customWidth="1"/>
    <col min="14596" max="14596" width="51.625" style="171" customWidth="1"/>
    <col min="14597" max="14597" width="36" style="171" customWidth="1"/>
    <col min="14598" max="14847" width="9" style="171"/>
    <col min="14848" max="14848" width="5.125" style="171" bestFit="1" customWidth="1"/>
    <col min="14849" max="14849" width="23.875" style="171" bestFit="1" customWidth="1"/>
    <col min="14850" max="14850" width="60.625" style="171" customWidth="1"/>
    <col min="14851" max="14851" width="16.5" style="171" customWidth="1"/>
    <col min="14852" max="14852" width="51.625" style="171" customWidth="1"/>
    <col min="14853" max="14853" width="36" style="171" customWidth="1"/>
    <col min="14854" max="15103" width="9" style="171"/>
    <col min="15104" max="15104" width="5.125" style="171" bestFit="1" customWidth="1"/>
    <col min="15105" max="15105" width="23.875" style="171" bestFit="1" customWidth="1"/>
    <col min="15106" max="15106" width="60.625" style="171" customWidth="1"/>
    <col min="15107" max="15107" width="16.5" style="171" customWidth="1"/>
    <col min="15108" max="15108" width="51.625" style="171" customWidth="1"/>
    <col min="15109" max="15109" width="36" style="171" customWidth="1"/>
    <col min="15110" max="15359" width="9" style="171"/>
    <col min="15360" max="15360" width="5.125" style="171" bestFit="1" customWidth="1"/>
    <col min="15361" max="15361" width="23.875" style="171" bestFit="1" customWidth="1"/>
    <col min="15362" max="15362" width="60.625" style="171" customWidth="1"/>
    <col min="15363" max="15363" width="16.5" style="171" customWidth="1"/>
    <col min="15364" max="15364" width="51.625" style="171" customWidth="1"/>
    <col min="15365" max="15365" width="36" style="171" customWidth="1"/>
    <col min="15366" max="15615" width="9" style="171"/>
    <col min="15616" max="15616" width="5.125" style="171" bestFit="1" customWidth="1"/>
    <col min="15617" max="15617" width="23.875" style="171" bestFit="1" customWidth="1"/>
    <col min="15618" max="15618" width="60.625" style="171" customWidth="1"/>
    <col min="15619" max="15619" width="16.5" style="171" customWidth="1"/>
    <col min="15620" max="15620" width="51.625" style="171" customWidth="1"/>
    <col min="15621" max="15621" width="36" style="171" customWidth="1"/>
    <col min="15622" max="15871" width="9" style="171"/>
    <col min="15872" max="15872" width="5.125" style="171" bestFit="1" customWidth="1"/>
    <col min="15873" max="15873" width="23.875" style="171" bestFit="1" customWidth="1"/>
    <col min="15874" max="15874" width="60.625" style="171" customWidth="1"/>
    <col min="15875" max="15875" width="16.5" style="171" customWidth="1"/>
    <col min="15876" max="15876" width="51.625" style="171" customWidth="1"/>
    <col min="15877" max="15877" width="36" style="171" customWidth="1"/>
    <col min="15878" max="16127" width="9" style="171"/>
    <col min="16128" max="16128" width="5.125" style="171" bestFit="1" customWidth="1"/>
    <col min="16129" max="16129" width="23.875" style="171" bestFit="1" customWidth="1"/>
    <col min="16130" max="16130" width="60.625" style="171" customWidth="1"/>
    <col min="16131" max="16131" width="16.5" style="171" customWidth="1"/>
    <col min="16132" max="16132" width="51.625" style="171" customWidth="1"/>
    <col min="16133" max="16133" width="36" style="171" customWidth="1"/>
    <col min="16134" max="16384" width="9" style="171"/>
  </cols>
  <sheetData>
    <row r="1" spans="1:6" s="134" customFormat="1" ht="17.100000000000001" customHeight="1" x14ac:dyDescent="0.4">
      <c r="A1" s="130" t="s">
        <v>352</v>
      </c>
      <c r="B1" s="131"/>
      <c r="C1" s="132"/>
      <c r="D1" s="131"/>
      <c r="E1" s="131"/>
      <c r="F1" s="133"/>
    </row>
    <row r="2" spans="1:6" s="134" customFormat="1" ht="17.100000000000001" customHeight="1" x14ac:dyDescent="0.4">
      <c r="A2" s="348" t="s">
        <v>353</v>
      </c>
      <c r="B2" s="348"/>
      <c r="C2" s="348"/>
      <c r="D2" s="348"/>
      <c r="E2" s="131"/>
      <c r="F2" s="133"/>
    </row>
    <row r="3" spans="1:6" s="134" customFormat="1" ht="7.5" customHeight="1" x14ac:dyDescent="0.4">
      <c r="A3" s="131"/>
      <c r="B3" s="135"/>
      <c r="C3" s="133"/>
      <c r="D3" s="135"/>
      <c r="E3" s="136"/>
      <c r="F3" s="133"/>
    </row>
    <row r="4" spans="1:6" s="140" customFormat="1" ht="16.5" customHeight="1" x14ac:dyDescent="0.15">
      <c r="A4" s="137"/>
      <c r="B4" s="138" t="s">
        <v>354</v>
      </c>
      <c r="C4" s="138" t="s">
        <v>355</v>
      </c>
      <c r="D4" s="139" t="s">
        <v>356</v>
      </c>
    </row>
    <row r="5" spans="1:6" s="140" customFormat="1" ht="16.5" customHeight="1" x14ac:dyDescent="0.15">
      <c r="A5" s="349" t="s">
        <v>357</v>
      </c>
      <c r="B5" s="141">
        <v>101</v>
      </c>
      <c r="C5" s="142" t="s">
        <v>110</v>
      </c>
      <c r="D5" s="143" t="s">
        <v>358</v>
      </c>
    </row>
    <row r="6" spans="1:6" s="140" customFormat="1" ht="16.5" customHeight="1" x14ac:dyDescent="0.15">
      <c r="A6" s="349"/>
      <c r="B6" s="144">
        <v>102</v>
      </c>
      <c r="C6" s="145" t="s">
        <v>112</v>
      </c>
      <c r="D6" s="146" t="s">
        <v>359</v>
      </c>
    </row>
    <row r="7" spans="1:6" s="140" customFormat="1" ht="16.5" customHeight="1" x14ac:dyDescent="0.15">
      <c r="A7" s="349"/>
      <c r="B7" s="144">
        <v>103</v>
      </c>
      <c r="C7" s="145" t="s">
        <v>360</v>
      </c>
      <c r="D7" s="146" t="s">
        <v>361</v>
      </c>
    </row>
    <row r="8" spans="1:6" s="140" customFormat="1" ht="16.5" customHeight="1" x14ac:dyDescent="0.15">
      <c r="A8" s="349"/>
      <c r="B8" s="144">
        <v>104</v>
      </c>
      <c r="C8" s="145" t="s">
        <v>116</v>
      </c>
      <c r="D8" s="146" t="s">
        <v>362</v>
      </c>
    </row>
    <row r="9" spans="1:6" s="140" customFormat="1" ht="16.5" customHeight="1" x14ac:dyDescent="0.15">
      <c r="A9" s="349"/>
      <c r="B9" s="144">
        <v>105</v>
      </c>
      <c r="C9" s="145" t="s">
        <v>118</v>
      </c>
      <c r="D9" s="146" t="s">
        <v>363</v>
      </c>
    </row>
    <row r="10" spans="1:6" s="140" customFormat="1" ht="16.5" customHeight="1" x14ac:dyDescent="0.15">
      <c r="A10" s="349"/>
      <c r="B10" s="144">
        <v>106</v>
      </c>
      <c r="C10" s="145" t="s">
        <v>120</v>
      </c>
      <c r="D10" s="146" t="s">
        <v>364</v>
      </c>
    </row>
    <row r="11" spans="1:6" s="140" customFormat="1" ht="16.5" customHeight="1" x14ac:dyDescent="0.15">
      <c r="A11" s="349"/>
      <c r="B11" s="144">
        <v>107</v>
      </c>
      <c r="C11" s="147" t="s">
        <v>122</v>
      </c>
      <c r="D11" s="148" t="s">
        <v>365</v>
      </c>
    </row>
    <row r="12" spans="1:6" s="140" customFormat="1" ht="16.5" customHeight="1" x14ac:dyDescent="0.15">
      <c r="A12" s="349"/>
      <c r="B12" s="144">
        <v>108</v>
      </c>
      <c r="C12" s="145" t="s">
        <v>124</v>
      </c>
      <c r="D12" s="146" t="s">
        <v>366</v>
      </c>
    </row>
    <row r="13" spans="1:6" s="140" customFormat="1" ht="16.5" customHeight="1" x14ac:dyDescent="0.15">
      <c r="A13" s="349"/>
      <c r="B13" s="144">
        <v>109</v>
      </c>
      <c r="C13" s="145" t="s">
        <v>126</v>
      </c>
      <c r="D13" s="146" t="s">
        <v>367</v>
      </c>
    </row>
    <row r="14" spans="1:6" s="149" customFormat="1" ht="16.5" customHeight="1" x14ac:dyDescent="0.15">
      <c r="A14" s="349"/>
      <c r="B14" s="144">
        <v>110</v>
      </c>
      <c r="C14" s="147" t="s">
        <v>128</v>
      </c>
      <c r="D14" s="148" t="s">
        <v>368</v>
      </c>
    </row>
    <row r="15" spans="1:6" s="140" customFormat="1" ht="16.5" customHeight="1" x14ac:dyDescent="0.15">
      <c r="A15" s="349"/>
      <c r="B15" s="144">
        <v>111</v>
      </c>
      <c r="C15" s="145" t="s">
        <v>369</v>
      </c>
      <c r="D15" s="146" t="s">
        <v>370</v>
      </c>
    </row>
    <row r="16" spans="1:6" s="140" customFormat="1" ht="16.5" customHeight="1" x14ac:dyDescent="0.15">
      <c r="A16" s="349"/>
      <c r="B16" s="144">
        <v>112</v>
      </c>
      <c r="C16" s="145" t="s">
        <v>371</v>
      </c>
      <c r="D16" s="146" t="s">
        <v>372</v>
      </c>
    </row>
    <row r="17" spans="1:4" s="140" customFormat="1" ht="16.5" customHeight="1" x14ac:dyDescent="0.15">
      <c r="A17" s="349"/>
      <c r="B17" s="150">
        <v>113</v>
      </c>
      <c r="C17" s="151" t="s">
        <v>134</v>
      </c>
      <c r="D17" s="152" t="s">
        <v>373</v>
      </c>
    </row>
    <row r="18" spans="1:4" s="140" customFormat="1" ht="16.5" customHeight="1" x14ac:dyDescent="0.15">
      <c r="A18" s="349" t="s">
        <v>374</v>
      </c>
      <c r="B18" s="141">
        <v>114</v>
      </c>
      <c r="C18" s="142" t="s">
        <v>136</v>
      </c>
      <c r="D18" s="143" t="s">
        <v>375</v>
      </c>
    </row>
    <row r="19" spans="1:4" s="140" customFormat="1" ht="16.5" customHeight="1" x14ac:dyDescent="0.15">
      <c r="A19" s="349"/>
      <c r="B19" s="144">
        <v>115</v>
      </c>
      <c r="C19" s="145" t="s">
        <v>138</v>
      </c>
      <c r="D19" s="146" t="s">
        <v>376</v>
      </c>
    </row>
    <row r="20" spans="1:4" s="140" customFormat="1" ht="16.5" customHeight="1" x14ac:dyDescent="0.15">
      <c r="A20" s="349"/>
      <c r="B20" s="144">
        <v>116</v>
      </c>
      <c r="C20" s="145" t="s">
        <v>140</v>
      </c>
      <c r="D20" s="146" t="s">
        <v>377</v>
      </c>
    </row>
    <row r="21" spans="1:4" s="140" customFormat="1" ht="16.5" customHeight="1" x14ac:dyDescent="0.15">
      <c r="A21" s="349"/>
      <c r="B21" s="144">
        <v>117</v>
      </c>
      <c r="C21" s="145" t="s">
        <v>142</v>
      </c>
      <c r="D21" s="146" t="s">
        <v>378</v>
      </c>
    </row>
    <row r="22" spans="1:4" s="140" customFormat="1" ht="16.5" customHeight="1" x14ac:dyDescent="0.15">
      <c r="A22" s="349"/>
      <c r="B22" s="144">
        <v>118</v>
      </c>
      <c r="C22" s="145" t="s">
        <v>144</v>
      </c>
      <c r="D22" s="146" t="s">
        <v>379</v>
      </c>
    </row>
    <row r="23" spans="1:4" s="140" customFormat="1" ht="16.5" customHeight="1" x14ac:dyDescent="0.15">
      <c r="A23" s="349"/>
      <c r="B23" s="144">
        <v>119</v>
      </c>
      <c r="C23" s="145" t="s">
        <v>380</v>
      </c>
      <c r="D23" s="146" t="s">
        <v>381</v>
      </c>
    </row>
    <row r="24" spans="1:4" s="140" customFormat="1" ht="16.5" customHeight="1" x14ac:dyDescent="0.15">
      <c r="A24" s="349"/>
      <c r="B24" s="150">
        <v>120</v>
      </c>
      <c r="C24" s="151" t="s">
        <v>382</v>
      </c>
      <c r="D24" s="153" t="s">
        <v>383</v>
      </c>
    </row>
    <row r="25" spans="1:4" s="140" customFormat="1" ht="16.5" customHeight="1" x14ac:dyDescent="0.15">
      <c r="A25" s="347" t="s">
        <v>384</v>
      </c>
      <c r="B25" s="141">
        <v>121</v>
      </c>
      <c r="C25" s="142" t="s">
        <v>385</v>
      </c>
      <c r="D25" s="143" t="s">
        <v>386</v>
      </c>
    </row>
    <row r="26" spans="1:4" s="140" customFormat="1" ht="16.5" customHeight="1" x14ac:dyDescent="0.15">
      <c r="A26" s="347"/>
      <c r="B26" s="144">
        <v>122</v>
      </c>
      <c r="C26" s="145" t="s">
        <v>387</v>
      </c>
      <c r="D26" s="146" t="s">
        <v>388</v>
      </c>
    </row>
    <row r="27" spans="1:4" s="140" customFormat="1" ht="16.5" customHeight="1" x14ac:dyDescent="0.15">
      <c r="A27" s="347"/>
      <c r="B27" s="150">
        <v>123</v>
      </c>
      <c r="C27" s="151" t="s">
        <v>389</v>
      </c>
      <c r="D27" s="153" t="s">
        <v>390</v>
      </c>
    </row>
    <row r="28" spans="1:4" s="140" customFormat="1" ht="16.5" customHeight="1" x14ac:dyDescent="0.15">
      <c r="A28" s="349" t="s">
        <v>391</v>
      </c>
      <c r="B28" s="154">
        <v>124</v>
      </c>
      <c r="C28" s="155" t="s">
        <v>150</v>
      </c>
      <c r="D28" s="156" t="s">
        <v>392</v>
      </c>
    </row>
    <row r="29" spans="1:4" s="140" customFormat="1" ht="16.5" customHeight="1" x14ac:dyDescent="0.15">
      <c r="A29" s="349"/>
      <c r="B29" s="157">
        <v>125</v>
      </c>
      <c r="C29" s="147" t="s">
        <v>151</v>
      </c>
      <c r="D29" s="148" t="s">
        <v>393</v>
      </c>
    </row>
    <row r="30" spans="1:4" s="140" customFormat="1" ht="16.5" customHeight="1" x14ac:dyDescent="0.15">
      <c r="A30" s="349"/>
      <c r="B30" s="157">
        <v>126</v>
      </c>
      <c r="C30" s="147" t="s">
        <v>152</v>
      </c>
      <c r="D30" s="148" t="s">
        <v>394</v>
      </c>
    </row>
    <row r="31" spans="1:4" s="140" customFormat="1" ht="16.5" customHeight="1" x14ac:dyDescent="0.15">
      <c r="A31" s="349"/>
      <c r="B31" s="157">
        <v>127</v>
      </c>
      <c r="C31" s="147" t="s">
        <v>153</v>
      </c>
      <c r="D31" s="148" t="s">
        <v>395</v>
      </c>
    </row>
    <row r="32" spans="1:4" s="140" customFormat="1" ht="16.5" customHeight="1" x14ac:dyDescent="0.15">
      <c r="A32" s="349"/>
      <c r="B32" s="157">
        <v>128</v>
      </c>
      <c r="C32" s="147" t="s">
        <v>396</v>
      </c>
      <c r="D32" s="148" t="s">
        <v>397</v>
      </c>
    </row>
    <row r="33" spans="1:4" s="140" customFormat="1" ht="16.5" customHeight="1" x14ac:dyDescent="0.15">
      <c r="A33" s="349"/>
      <c r="B33" s="158">
        <v>129</v>
      </c>
      <c r="C33" s="159" t="s">
        <v>398</v>
      </c>
      <c r="D33" s="160" t="s">
        <v>399</v>
      </c>
    </row>
    <row r="34" spans="1:4" s="140" customFormat="1" ht="16.5" customHeight="1" x14ac:dyDescent="0.15">
      <c r="A34" s="349" t="s">
        <v>400</v>
      </c>
      <c r="B34" s="141">
        <v>130</v>
      </c>
      <c r="C34" s="142" t="s">
        <v>113</v>
      </c>
      <c r="D34" s="143" t="s">
        <v>401</v>
      </c>
    </row>
    <row r="35" spans="1:4" s="140" customFormat="1" ht="16.5" customHeight="1" x14ac:dyDescent="0.15">
      <c r="A35" s="349"/>
      <c r="B35" s="144">
        <v>131</v>
      </c>
      <c r="C35" s="145" t="s">
        <v>402</v>
      </c>
      <c r="D35" s="146" t="s">
        <v>403</v>
      </c>
    </row>
    <row r="36" spans="1:4" s="140" customFormat="1" ht="16.5" customHeight="1" x14ac:dyDescent="0.15">
      <c r="A36" s="349"/>
      <c r="B36" s="144">
        <v>132</v>
      </c>
      <c r="C36" s="145" t="s">
        <v>157</v>
      </c>
      <c r="D36" s="146" t="s">
        <v>404</v>
      </c>
    </row>
    <row r="37" spans="1:4" s="140" customFormat="1" ht="16.5" customHeight="1" x14ac:dyDescent="0.15">
      <c r="A37" s="349"/>
      <c r="B37" s="144">
        <v>133</v>
      </c>
      <c r="C37" s="145" t="s">
        <v>158</v>
      </c>
      <c r="D37" s="146" t="s">
        <v>405</v>
      </c>
    </row>
    <row r="38" spans="1:4" s="140" customFormat="1" ht="16.5" customHeight="1" x14ac:dyDescent="0.15">
      <c r="A38" s="349"/>
      <c r="B38" s="144">
        <v>134</v>
      </c>
      <c r="C38" s="145" t="s">
        <v>159</v>
      </c>
      <c r="D38" s="146" t="s">
        <v>406</v>
      </c>
    </row>
    <row r="39" spans="1:4" s="140" customFormat="1" ht="16.5" customHeight="1" x14ac:dyDescent="0.15">
      <c r="A39" s="349"/>
      <c r="B39" s="144">
        <v>135</v>
      </c>
      <c r="C39" s="145" t="s">
        <v>160</v>
      </c>
      <c r="D39" s="146" t="s">
        <v>407</v>
      </c>
    </row>
    <row r="40" spans="1:4" s="140" customFormat="1" ht="16.5" customHeight="1" x14ac:dyDescent="0.15">
      <c r="A40" s="349"/>
      <c r="B40" s="144">
        <v>136</v>
      </c>
      <c r="C40" s="145" t="s">
        <v>161</v>
      </c>
      <c r="D40" s="146" t="s">
        <v>408</v>
      </c>
    </row>
    <row r="41" spans="1:4" s="140" customFormat="1" ht="16.5" customHeight="1" x14ac:dyDescent="0.15">
      <c r="A41" s="349"/>
      <c r="B41" s="144">
        <v>137</v>
      </c>
      <c r="C41" s="145" t="s">
        <v>162</v>
      </c>
      <c r="D41" s="146" t="s">
        <v>409</v>
      </c>
    </row>
    <row r="42" spans="1:4" s="140" customFormat="1" ht="16.5" customHeight="1" x14ac:dyDescent="0.15">
      <c r="A42" s="349"/>
      <c r="B42" s="144">
        <v>138</v>
      </c>
      <c r="C42" s="145" t="s">
        <v>163</v>
      </c>
      <c r="D42" s="146" t="s">
        <v>410</v>
      </c>
    </row>
    <row r="43" spans="1:4" s="140" customFormat="1" ht="16.5" customHeight="1" x14ac:dyDescent="0.15">
      <c r="A43" s="349"/>
      <c r="B43" s="144">
        <v>139</v>
      </c>
      <c r="C43" s="145" t="s">
        <v>164</v>
      </c>
      <c r="D43" s="146" t="s">
        <v>411</v>
      </c>
    </row>
    <row r="44" spans="1:4" s="140" customFormat="1" ht="16.5" customHeight="1" x14ac:dyDescent="0.15">
      <c r="A44" s="349"/>
      <c r="B44" s="150">
        <v>140</v>
      </c>
      <c r="C44" s="151" t="s">
        <v>165</v>
      </c>
      <c r="D44" s="153" t="s">
        <v>412</v>
      </c>
    </row>
    <row r="45" spans="1:4" s="140" customFormat="1" ht="16.5" customHeight="1" x14ac:dyDescent="0.15">
      <c r="A45" s="349" t="s">
        <v>413</v>
      </c>
      <c r="B45" s="141">
        <v>141</v>
      </c>
      <c r="C45" s="142" t="s">
        <v>166</v>
      </c>
      <c r="D45" s="143" t="s">
        <v>414</v>
      </c>
    </row>
    <row r="46" spans="1:4" s="140" customFormat="1" ht="16.5" customHeight="1" x14ac:dyDescent="0.15">
      <c r="A46" s="349"/>
      <c r="B46" s="144">
        <v>142</v>
      </c>
      <c r="C46" s="145" t="s">
        <v>167</v>
      </c>
      <c r="D46" s="146" t="s">
        <v>167</v>
      </c>
    </row>
    <row r="47" spans="1:4" s="140" customFormat="1" ht="16.5" customHeight="1" x14ac:dyDescent="0.15">
      <c r="A47" s="349"/>
      <c r="B47" s="144">
        <v>143</v>
      </c>
      <c r="C47" s="145" t="s">
        <v>168</v>
      </c>
      <c r="D47" s="146" t="s">
        <v>415</v>
      </c>
    </row>
    <row r="48" spans="1:4" s="140" customFormat="1" ht="16.5" customHeight="1" x14ac:dyDescent="0.15">
      <c r="A48" s="349"/>
      <c r="B48" s="150">
        <v>144</v>
      </c>
      <c r="C48" s="159" t="s">
        <v>416</v>
      </c>
      <c r="D48" s="161" t="s">
        <v>417</v>
      </c>
    </row>
    <row r="49" spans="1:4" s="140" customFormat="1" ht="16.5" customHeight="1" x14ac:dyDescent="0.15">
      <c r="A49" s="347" t="s">
        <v>418</v>
      </c>
      <c r="B49" s="141">
        <v>145</v>
      </c>
      <c r="C49" s="142" t="s">
        <v>170</v>
      </c>
      <c r="D49" s="143" t="s">
        <v>419</v>
      </c>
    </row>
    <row r="50" spans="1:4" s="140" customFormat="1" ht="16.5" customHeight="1" x14ac:dyDescent="0.15">
      <c r="A50" s="347"/>
      <c r="B50" s="144">
        <v>146</v>
      </c>
      <c r="C50" s="145" t="s">
        <v>171</v>
      </c>
      <c r="D50" s="146" t="s">
        <v>420</v>
      </c>
    </row>
    <row r="51" spans="1:4" s="140" customFormat="1" ht="16.5" customHeight="1" x14ac:dyDescent="0.15">
      <c r="A51" s="347"/>
      <c r="B51" s="150">
        <v>147</v>
      </c>
      <c r="C51" s="151" t="s">
        <v>421</v>
      </c>
      <c r="D51" s="153" t="s">
        <v>422</v>
      </c>
    </row>
    <row r="52" spans="1:4" s="140" customFormat="1" ht="16.5" customHeight="1" x14ac:dyDescent="0.15">
      <c r="A52" s="137"/>
      <c r="B52" s="138" t="s">
        <v>354</v>
      </c>
      <c r="C52" s="138" t="s">
        <v>355</v>
      </c>
      <c r="D52" s="139" t="s">
        <v>356</v>
      </c>
    </row>
    <row r="53" spans="1:4" s="140" customFormat="1" ht="16.5" customHeight="1" x14ac:dyDescent="0.15">
      <c r="A53" s="347" t="s">
        <v>423</v>
      </c>
      <c r="B53" s="141">
        <v>148</v>
      </c>
      <c r="C53" s="142" t="s">
        <v>173</v>
      </c>
      <c r="D53" s="143" t="s">
        <v>424</v>
      </c>
    </row>
    <row r="54" spans="1:4" s="140" customFormat="1" ht="16.5" customHeight="1" x14ac:dyDescent="0.15">
      <c r="A54" s="347"/>
      <c r="B54" s="144">
        <v>149</v>
      </c>
      <c r="C54" s="145" t="s">
        <v>131</v>
      </c>
      <c r="D54" s="146" t="s">
        <v>425</v>
      </c>
    </row>
    <row r="55" spans="1:4" s="140" customFormat="1" ht="16.5" customHeight="1" x14ac:dyDescent="0.15">
      <c r="A55" s="347"/>
      <c r="B55" s="150">
        <v>150</v>
      </c>
      <c r="C55" s="151" t="s">
        <v>174</v>
      </c>
      <c r="D55" s="153" t="s">
        <v>426</v>
      </c>
    </row>
    <row r="56" spans="1:4" s="140" customFormat="1" ht="16.5" customHeight="1" x14ac:dyDescent="0.15">
      <c r="A56" s="349" t="s">
        <v>427</v>
      </c>
      <c r="B56" s="141">
        <v>151</v>
      </c>
      <c r="C56" s="142" t="s">
        <v>175</v>
      </c>
      <c r="D56" s="143" t="s">
        <v>428</v>
      </c>
    </row>
    <row r="57" spans="1:4" s="140" customFormat="1" ht="16.5" customHeight="1" x14ac:dyDescent="0.15">
      <c r="A57" s="349"/>
      <c r="B57" s="144">
        <v>152</v>
      </c>
      <c r="C57" s="145" t="s">
        <v>176</v>
      </c>
      <c r="D57" s="146" t="s">
        <v>429</v>
      </c>
    </row>
    <row r="58" spans="1:4" s="140" customFormat="1" ht="16.5" customHeight="1" x14ac:dyDescent="0.15">
      <c r="A58" s="349"/>
      <c r="B58" s="144">
        <v>153</v>
      </c>
      <c r="C58" s="145" t="s">
        <v>430</v>
      </c>
      <c r="D58" s="146" t="s">
        <v>431</v>
      </c>
    </row>
    <row r="59" spans="1:4" s="140" customFormat="1" ht="16.5" customHeight="1" x14ac:dyDescent="0.15">
      <c r="A59" s="349"/>
      <c r="B59" s="150">
        <v>154</v>
      </c>
      <c r="C59" s="151" t="s">
        <v>432</v>
      </c>
      <c r="D59" s="153" t="s">
        <v>433</v>
      </c>
    </row>
    <row r="60" spans="1:4" s="140" customFormat="1" ht="16.5" customHeight="1" x14ac:dyDescent="0.15">
      <c r="A60" s="347" t="s">
        <v>434</v>
      </c>
      <c r="B60" s="141">
        <v>155</v>
      </c>
      <c r="C60" s="142" t="s">
        <v>179</v>
      </c>
      <c r="D60" s="143" t="s">
        <v>435</v>
      </c>
    </row>
    <row r="61" spans="1:4" s="140" customFormat="1" ht="16.5" customHeight="1" x14ac:dyDescent="0.15">
      <c r="A61" s="347"/>
      <c r="B61" s="162">
        <v>156</v>
      </c>
      <c r="C61" s="163" t="s">
        <v>180</v>
      </c>
      <c r="D61" s="164" t="s">
        <v>436</v>
      </c>
    </row>
    <row r="62" spans="1:4" s="140" customFormat="1" ht="24" customHeight="1" x14ac:dyDescent="0.15">
      <c r="A62" s="347" t="s">
        <v>437</v>
      </c>
      <c r="B62" s="141">
        <v>157</v>
      </c>
      <c r="C62" s="142" t="s">
        <v>181</v>
      </c>
      <c r="D62" s="165" t="s">
        <v>438</v>
      </c>
    </row>
    <row r="63" spans="1:4" s="140" customFormat="1" ht="16.5" customHeight="1" x14ac:dyDescent="0.15">
      <c r="A63" s="347"/>
      <c r="B63" s="144">
        <v>158</v>
      </c>
      <c r="C63" s="147" t="s">
        <v>182</v>
      </c>
      <c r="D63" s="146" t="s">
        <v>439</v>
      </c>
    </row>
    <row r="64" spans="1:4" s="140" customFormat="1" ht="16.5" customHeight="1" x14ac:dyDescent="0.15">
      <c r="A64" s="347"/>
      <c r="B64" s="144">
        <v>159</v>
      </c>
      <c r="C64" s="145" t="s">
        <v>183</v>
      </c>
      <c r="D64" s="166" t="s">
        <v>440</v>
      </c>
    </row>
    <row r="65" spans="1:4" s="140" customFormat="1" ht="16.5" customHeight="1" x14ac:dyDescent="0.15">
      <c r="A65" s="347"/>
      <c r="B65" s="144">
        <v>160</v>
      </c>
      <c r="C65" s="145" t="s">
        <v>441</v>
      </c>
      <c r="D65" s="146" t="s">
        <v>442</v>
      </c>
    </row>
    <row r="66" spans="1:4" s="140" customFormat="1" ht="16.5" customHeight="1" x14ac:dyDescent="0.15">
      <c r="A66" s="347"/>
      <c r="B66" s="144">
        <v>161</v>
      </c>
      <c r="C66" s="145" t="s">
        <v>185</v>
      </c>
      <c r="D66" s="146" t="s">
        <v>443</v>
      </c>
    </row>
    <row r="67" spans="1:4" s="140" customFormat="1" ht="16.5" customHeight="1" x14ac:dyDescent="0.15">
      <c r="A67" s="347"/>
      <c r="B67" s="150">
        <v>162</v>
      </c>
      <c r="C67" s="151" t="s">
        <v>444</v>
      </c>
      <c r="D67" s="153" t="s">
        <v>445</v>
      </c>
    </row>
    <row r="68" spans="1:4" s="140" customFormat="1" ht="16.5" customHeight="1" x14ac:dyDescent="0.15">
      <c r="A68" s="347" t="s">
        <v>446</v>
      </c>
      <c r="B68" s="141">
        <v>163</v>
      </c>
      <c r="C68" s="142" t="s">
        <v>187</v>
      </c>
      <c r="D68" s="143" t="s">
        <v>447</v>
      </c>
    </row>
    <row r="69" spans="1:4" s="140" customFormat="1" ht="16.5" customHeight="1" x14ac:dyDescent="0.15">
      <c r="A69" s="347"/>
      <c r="B69" s="144">
        <v>164</v>
      </c>
      <c r="C69" s="145" t="s">
        <v>188</v>
      </c>
      <c r="D69" s="146" t="s">
        <v>448</v>
      </c>
    </row>
    <row r="70" spans="1:4" s="140" customFormat="1" ht="16.5" customHeight="1" x14ac:dyDescent="0.15">
      <c r="A70" s="347"/>
      <c r="B70" s="150">
        <v>165</v>
      </c>
      <c r="C70" s="151" t="s">
        <v>189</v>
      </c>
      <c r="D70" s="153" t="s">
        <v>449</v>
      </c>
    </row>
    <row r="71" spans="1:4" s="140" customFormat="1" ht="16.5" customHeight="1" x14ac:dyDescent="0.15">
      <c r="A71" s="349" t="s">
        <v>450</v>
      </c>
      <c r="B71" s="154">
        <v>166</v>
      </c>
      <c r="C71" s="155" t="s">
        <v>451</v>
      </c>
      <c r="D71" s="156" t="s">
        <v>452</v>
      </c>
    </row>
    <row r="72" spans="1:4" s="140" customFormat="1" ht="16.5" customHeight="1" x14ac:dyDescent="0.15">
      <c r="A72" s="349"/>
      <c r="B72" s="157">
        <v>167</v>
      </c>
      <c r="C72" s="147" t="s">
        <v>453</v>
      </c>
      <c r="D72" s="148" t="s">
        <v>454</v>
      </c>
    </row>
    <row r="73" spans="1:4" s="140" customFormat="1" ht="16.5" customHeight="1" x14ac:dyDescent="0.15">
      <c r="A73" s="349"/>
      <c r="B73" s="157">
        <v>168</v>
      </c>
      <c r="C73" s="147" t="s">
        <v>192</v>
      </c>
      <c r="D73" s="148" t="s">
        <v>455</v>
      </c>
    </row>
    <row r="74" spans="1:4" s="140" customFormat="1" ht="16.5" customHeight="1" x14ac:dyDescent="0.15">
      <c r="A74" s="349"/>
      <c r="B74" s="157">
        <v>169</v>
      </c>
      <c r="C74" s="147" t="s">
        <v>456</v>
      </c>
      <c r="D74" s="148" t="s">
        <v>457</v>
      </c>
    </row>
    <row r="75" spans="1:4" s="140" customFormat="1" ht="16.5" customHeight="1" x14ac:dyDescent="0.15">
      <c r="A75" s="349"/>
      <c r="B75" s="157">
        <v>170</v>
      </c>
      <c r="C75" s="147" t="s">
        <v>458</v>
      </c>
      <c r="D75" s="148" t="s">
        <v>459</v>
      </c>
    </row>
    <row r="76" spans="1:4" s="140" customFormat="1" ht="16.5" customHeight="1" x14ac:dyDescent="0.15">
      <c r="A76" s="349"/>
      <c r="B76" s="157">
        <v>171</v>
      </c>
      <c r="C76" s="147" t="s">
        <v>460</v>
      </c>
      <c r="D76" s="148" t="s">
        <v>461</v>
      </c>
    </row>
    <row r="77" spans="1:4" s="140" customFormat="1" ht="16.5" customHeight="1" x14ac:dyDescent="0.15">
      <c r="A77" s="349"/>
      <c r="B77" s="157">
        <v>172</v>
      </c>
      <c r="C77" s="147" t="s">
        <v>462</v>
      </c>
      <c r="D77" s="148" t="s">
        <v>463</v>
      </c>
    </row>
    <row r="78" spans="1:4" s="140" customFormat="1" ht="16.5" customHeight="1" x14ac:dyDescent="0.15">
      <c r="A78" s="349"/>
      <c r="B78" s="157">
        <v>173</v>
      </c>
      <c r="C78" s="147" t="s">
        <v>197</v>
      </c>
      <c r="D78" s="148" t="s">
        <v>464</v>
      </c>
    </row>
    <row r="79" spans="1:4" s="140" customFormat="1" ht="16.5" customHeight="1" x14ac:dyDescent="0.15">
      <c r="A79" s="349"/>
      <c r="B79" s="157">
        <v>174</v>
      </c>
      <c r="C79" s="147" t="s">
        <v>198</v>
      </c>
      <c r="D79" s="148" t="s">
        <v>465</v>
      </c>
    </row>
    <row r="80" spans="1:4" s="140" customFormat="1" ht="24" customHeight="1" x14ac:dyDescent="0.15">
      <c r="A80" s="349"/>
      <c r="B80" s="158">
        <v>175</v>
      </c>
      <c r="C80" s="159" t="s">
        <v>199</v>
      </c>
      <c r="D80" s="161" t="s">
        <v>466</v>
      </c>
    </row>
    <row r="81" spans="1:6" s="140" customFormat="1" ht="16.5" customHeight="1" x14ac:dyDescent="0.15">
      <c r="A81" s="349" t="s">
        <v>467</v>
      </c>
      <c r="B81" s="141">
        <v>176</v>
      </c>
      <c r="C81" s="142" t="s">
        <v>200</v>
      </c>
      <c r="D81" s="143" t="s">
        <v>468</v>
      </c>
    </row>
    <row r="82" spans="1:6" s="140" customFormat="1" ht="16.5" customHeight="1" x14ac:dyDescent="0.15">
      <c r="A82" s="349"/>
      <c r="B82" s="144">
        <v>177</v>
      </c>
      <c r="C82" s="145" t="s">
        <v>201</v>
      </c>
      <c r="D82" s="146" t="s">
        <v>469</v>
      </c>
    </row>
    <row r="83" spans="1:6" s="140" customFormat="1" ht="16.5" customHeight="1" x14ac:dyDescent="0.15">
      <c r="A83" s="349"/>
      <c r="B83" s="144">
        <v>178</v>
      </c>
      <c r="C83" s="145" t="s">
        <v>202</v>
      </c>
      <c r="D83" s="146" t="s">
        <v>470</v>
      </c>
    </row>
    <row r="84" spans="1:6" s="140" customFormat="1" ht="16.5" customHeight="1" x14ac:dyDescent="0.15">
      <c r="A84" s="349"/>
      <c r="B84" s="144">
        <v>179</v>
      </c>
      <c r="C84" s="147" t="s">
        <v>203</v>
      </c>
      <c r="D84" s="148" t="s">
        <v>471</v>
      </c>
    </row>
    <row r="85" spans="1:6" s="140" customFormat="1" ht="16.5" customHeight="1" x14ac:dyDescent="0.15">
      <c r="A85" s="349"/>
      <c r="B85" s="144">
        <v>180</v>
      </c>
      <c r="C85" s="147" t="s">
        <v>472</v>
      </c>
      <c r="D85" s="148" t="s">
        <v>473</v>
      </c>
    </row>
    <row r="86" spans="1:6" s="140" customFormat="1" ht="16.5" customHeight="1" x14ac:dyDescent="0.15">
      <c r="A86" s="349"/>
      <c r="B86" s="144">
        <v>181</v>
      </c>
      <c r="C86" s="147" t="s">
        <v>474</v>
      </c>
      <c r="D86" s="148" t="s">
        <v>475</v>
      </c>
    </row>
    <row r="87" spans="1:6" s="140" customFormat="1" ht="16.5" customHeight="1" x14ac:dyDescent="0.15">
      <c r="A87" s="349"/>
      <c r="B87" s="144">
        <v>182</v>
      </c>
      <c r="C87" s="147" t="s">
        <v>135</v>
      </c>
      <c r="D87" s="148" t="s">
        <v>476</v>
      </c>
    </row>
    <row r="88" spans="1:6" s="140" customFormat="1" ht="16.5" customHeight="1" x14ac:dyDescent="0.15">
      <c r="A88" s="349"/>
      <c r="B88" s="144">
        <v>183</v>
      </c>
      <c r="C88" s="147" t="s">
        <v>206</v>
      </c>
      <c r="D88" s="148" t="s">
        <v>477</v>
      </c>
    </row>
    <row r="89" spans="1:6" s="140" customFormat="1" ht="16.5" customHeight="1" x14ac:dyDescent="0.15">
      <c r="A89" s="349"/>
      <c r="B89" s="144">
        <v>184</v>
      </c>
      <c r="C89" s="147" t="s">
        <v>478</v>
      </c>
      <c r="D89" s="148" t="s">
        <v>478</v>
      </c>
    </row>
    <row r="90" spans="1:6" s="140" customFormat="1" ht="16.5" customHeight="1" x14ac:dyDescent="0.15">
      <c r="A90" s="349"/>
      <c r="B90" s="158">
        <v>199</v>
      </c>
      <c r="C90" s="159" t="s">
        <v>252</v>
      </c>
      <c r="D90" s="161" t="s">
        <v>479</v>
      </c>
    </row>
    <row r="92" spans="1:6" x14ac:dyDescent="0.15">
      <c r="A92" s="350" t="s">
        <v>500</v>
      </c>
      <c r="B92" s="350"/>
    </row>
    <row r="93" spans="1:6" ht="18" x14ac:dyDescent="0.15">
      <c r="A93" s="348" t="s">
        <v>499</v>
      </c>
      <c r="B93" s="348"/>
      <c r="C93" s="348"/>
      <c r="D93" s="348"/>
      <c r="E93" s="172"/>
      <c r="F93" s="173"/>
    </row>
    <row r="94" spans="1:6" ht="16.5" customHeight="1" x14ac:dyDescent="0.15">
      <c r="A94" s="174"/>
      <c r="B94" s="138" t="s">
        <v>354</v>
      </c>
      <c r="C94" s="138" t="s">
        <v>355</v>
      </c>
      <c r="D94" s="138" t="s">
        <v>356</v>
      </c>
      <c r="E94" s="171"/>
    </row>
    <row r="95" spans="1:6" ht="16.5" customHeight="1" x14ac:dyDescent="0.15">
      <c r="A95" s="349" t="s">
        <v>480</v>
      </c>
      <c r="B95" s="138">
        <v>201</v>
      </c>
      <c r="C95" s="175" t="s">
        <v>111</v>
      </c>
      <c r="D95" s="175" t="s">
        <v>481</v>
      </c>
      <c r="E95" s="171"/>
    </row>
    <row r="96" spans="1:6" ht="16.5" customHeight="1" x14ac:dyDescent="0.15">
      <c r="A96" s="349"/>
      <c r="B96" s="138">
        <v>202</v>
      </c>
      <c r="C96" s="175" t="s">
        <v>113</v>
      </c>
      <c r="D96" s="175" t="s">
        <v>482</v>
      </c>
      <c r="E96" s="171"/>
    </row>
    <row r="97" spans="1:5" ht="16.5" customHeight="1" x14ac:dyDescent="0.15">
      <c r="A97" s="349"/>
      <c r="B97" s="138">
        <v>203</v>
      </c>
      <c r="C97" s="175" t="s">
        <v>115</v>
      </c>
      <c r="D97" s="175" t="s">
        <v>483</v>
      </c>
      <c r="E97" s="171"/>
    </row>
    <row r="98" spans="1:5" ht="16.5" customHeight="1" x14ac:dyDescent="0.15">
      <c r="A98" s="349"/>
      <c r="B98" s="138">
        <v>204</v>
      </c>
      <c r="C98" s="175" t="s">
        <v>117</v>
      </c>
      <c r="D98" s="175" t="s">
        <v>484</v>
      </c>
      <c r="E98" s="171"/>
    </row>
    <row r="99" spans="1:5" ht="16.5" customHeight="1" x14ac:dyDescent="0.15">
      <c r="A99" s="349"/>
      <c r="B99" s="138">
        <v>205</v>
      </c>
      <c r="C99" s="175" t="s">
        <v>119</v>
      </c>
      <c r="D99" s="175" t="s">
        <v>485</v>
      </c>
      <c r="E99" s="171"/>
    </row>
    <row r="100" spans="1:5" ht="16.5" customHeight="1" x14ac:dyDescent="0.15">
      <c r="A100" s="349"/>
      <c r="B100" s="138">
        <v>206</v>
      </c>
      <c r="C100" s="175" t="s">
        <v>486</v>
      </c>
      <c r="D100" s="175" t="s">
        <v>487</v>
      </c>
      <c r="E100" s="171"/>
    </row>
    <row r="101" spans="1:5" ht="16.5" customHeight="1" x14ac:dyDescent="0.15">
      <c r="A101" s="349" t="s">
        <v>450</v>
      </c>
      <c r="B101" s="138">
        <v>207</v>
      </c>
      <c r="C101" s="175" t="s">
        <v>123</v>
      </c>
      <c r="D101" s="175" t="s">
        <v>488</v>
      </c>
      <c r="E101" s="171"/>
    </row>
    <row r="102" spans="1:5" ht="16.5" customHeight="1" x14ac:dyDescent="0.15">
      <c r="A102" s="349"/>
      <c r="B102" s="138">
        <v>208</v>
      </c>
      <c r="C102" s="175" t="s">
        <v>125</v>
      </c>
      <c r="D102" s="175" t="s">
        <v>489</v>
      </c>
      <c r="E102" s="171"/>
    </row>
    <row r="103" spans="1:5" ht="16.5" customHeight="1" x14ac:dyDescent="0.15">
      <c r="A103" s="349"/>
      <c r="B103" s="138">
        <v>209</v>
      </c>
      <c r="C103" s="175" t="s">
        <v>127</v>
      </c>
      <c r="D103" s="175" t="s">
        <v>490</v>
      </c>
      <c r="E103" s="171"/>
    </row>
    <row r="104" spans="1:5" ht="16.5" customHeight="1" x14ac:dyDescent="0.15">
      <c r="A104" s="349" t="s">
        <v>491</v>
      </c>
      <c r="B104" s="138">
        <v>210</v>
      </c>
      <c r="C104" s="175" t="s">
        <v>129</v>
      </c>
      <c r="D104" s="175" t="s">
        <v>492</v>
      </c>
      <c r="E104" s="171"/>
    </row>
    <row r="105" spans="1:5" ht="16.5" customHeight="1" x14ac:dyDescent="0.15">
      <c r="A105" s="349"/>
      <c r="B105" s="138">
        <v>211</v>
      </c>
      <c r="C105" s="175" t="s">
        <v>131</v>
      </c>
      <c r="D105" s="175" t="s">
        <v>425</v>
      </c>
      <c r="E105" s="171"/>
    </row>
    <row r="106" spans="1:5" ht="16.5" customHeight="1" x14ac:dyDescent="0.15">
      <c r="A106" s="349"/>
      <c r="B106" s="138">
        <v>212</v>
      </c>
      <c r="C106" s="175" t="s">
        <v>133</v>
      </c>
      <c r="D106" s="175" t="s">
        <v>493</v>
      </c>
      <c r="E106" s="171"/>
    </row>
    <row r="107" spans="1:5" ht="16.5" customHeight="1" x14ac:dyDescent="0.15">
      <c r="A107" s="349" t="s">
        <v>467</v>
      </c>
      <c r="B107" s="138">
        <v>213</v>
      </c>
      <c r="C107" s="175" t="s">
        <v>135</v>
      </c>
      <c r="D107" s="175" t="s">
        <v>494</v>
      </c>
      <c r="E107" s="171"/>
    </row>
    <row r="108" spans="1:5" ht="16.5" customHeight="1" x14ac:dyDescent="0.15">
      <c r="A108" s="349"/>
      <c r="B108" s="138">
        <v>214</v>
      </c>
      <c r="C108" s="175" t="s">
        <v>137</v>
      </c>
      <c r="D108" s="175" t="s">
        <v>495</v>
      </c>
      <c r="E108" s="171"/>
    </row>
    <row r="109" spans="1:5" ht="16.5" customHeight="1" x14ac:dyDescent="0.15">
      <c r="A109" s="349"/>
      <c r="B109" s="138">
        <v>215</v>
      </c>
      <c r="C109" s="175" t="s">
        <v>139</v>
      </c>
      <c r="D109" s="175" t="s">
        <v>496</v>
      </c>
      <c r="E109" s="171"/>
    </row>
    <row r="110" spans="1:5" ht="16.5" customHeight="1" x14ac:dyDescent="0.15">
      <c r="A110" s="349"/>
      <c r="B110" s="138">
        <v>216</v>
      </c>
      <c r="C110" s="175" t="s">
        <v>141</v>
      </c>
      <c r="D110" s="175" t="s">
        <v>497</v>
      </c>
      <c r="E110" s="171"/>
    </row>
    <row r="111" spans="1:5" ht="24" customHeight="1" x14ac:dyDescent="0.15">
      <c r="A111" s="349"/>
      <c r="B111" s="138">
        <v>299</v>
      </c>
      <c r="C111" s="175" t="s">
        <v>143</v>
      </c>
      <c r="D111" s="175" t="s">
        <v>498</v>
      </c>
      <c r="E111" s="171"/>
    </row>
    <row r="113" spans="1:5" ht="13.5" x14ac:dyDescent="0.15">
      <c r="A113" s="176" t="s">
        <v>501</v>
      </c>
      <c r="B113" s="177"/>
      <c r="C113" s="178"/>
      <c r="D113" s="178"/>
      <c r="E113" s="178"/>
    </row>
    <row r="114" spans="1:5" ht="18" x14ac:dyDescent="0.15">
      <c r="A114" s="356" t="s">
        <v>502</v>
      </c>
      <c r="B114" s="356"/>
      <c r="C114" s="356"/>
      <c r="D114" s="356"/>
      <c r="E114" s="210"/>
    </row>
    <row r="115" spans="1:5" ht="9" customHeight="1" x14ac:dyDescent="0.15">
      <c r="A115" s="179"/>
      <c r="B115" s="180"/>
      <c r="C115" s="180"/>
      <c r="D115" s="180"/>
      <c r="E115" s="180"/>
    </row>
    <row r="116" spans="1:5" ht="12" customHeight="1" x14ac:dyDescent="0.15">
      <c r="A116" s="353" t="s">
        <v>503</v>
      </c>
      <c r="B116" s="354"/>
      <c r="C116" s="354"/>
      <c r="D116" s="355"/>
      <c r="E116" s="209"/>
    </row>
    <row r="117" spans="1:5" x14ac:dyDescent="0.15">
      <c r="A117" s="181"/>
      <c r="B117" s="182" t="s">
        <v>3</v>
      </c>
      <c r="C117" s="182" t="s">
        <v>504</v>
      </c>
      <c r="D117" s="183" t="s">
        <v>505</v>
      </c>
      <c r="E117" s="171"/>
    </row>
    <row r="118" spans="1:5" ht="24" x14ac:dyDescent="0.15">
      <c r="A118" s="184">
        <v>301</v>
      </c>
      <c r="B118" s="185">
        <v>1</v>
      </c>
      <c r="C118" s="186" t="s">
        <v>506</v>
      </c>
      <c r="D118" s="187" t="s">
        <v>507</v>
      </c>
      <c r="E118" s="171"/>
    </row>
    <row r="119" spans="1:5" ht="24" x14ac:dyDescent="0.15">
      <c r="A119" s="351" t="s">
        <v>213</v>
      </c>
      <c r="B119" s="188">
        <v>2</v>
      </c>
      <c r="C119" s="189" t="s">
        <v>508</v>
      </c>
      <c r="D119" s="190" t="s">
        <v>509</v>
      </c>
      <c r="E119" s="171"/>
    </row>
    <row r="120" spans="1:5" ht="24" x14ac:dyDescent="0.15">
      <c r="A120" s="351"/>
      <c r="B120" s="188">
        <v>3</v>
      </c>
      <c r="C120" s="189" t="s">
        <v>510</v>
      </c>
      <c r="D120" s="190" t="s">
        <v>511</v>
      </c>
      <c r="E120" s="171"/>
    </row>
    <row r="121" spans="1:5" ht="24" x14ac:dyDescent="0.15">
      <c r="A121" s="351"/>
      <c r="B121" s="188">
        <v>4</v>
      </c>
      <c r="C121" s="189" t="s">
        <v>512</v>
      </c>
      <c r="D121" s="190" t="s">
        <v>513</v>
      </c>
      <c r="E121" s="171"/>
    </row>
    <row r="122" spans="1:5" ht="24" x14ac:dyDescent="0.15">
      <c r="A122" s="351"/>
      <c r="B122" s="188">
        <v>5</v>
      </c>
      <c r="C122" s="189" t="s">
        <v>514</v>
      </c>
      <c r="D122" s="190" t="s">
        <v>515</v>
      </c>
      <c r="E122" s="171"/>
    </row>
    <row r="123" spans="1:5" ht="24" x14ac:dyDescent="0.15">
      <c r="A123" s="351"/>
      <c r="B123" s="188">
        <v>6</v>
      </c>
      <c r="C123" s="189" t="s">
        <v>516</v>
      </c>
      <c r="D123" s="190" t="s">
        <v>517</v>
      </c>
      <c r="E123" s="171"/>
    </row>
    <row r="124" spans="1:5" ht="24" x14ac:dyDescent="0.15">
      <c r="A124" s="351"/>
      <c r="B124" s="188">
        <v>7</v>
      </c>
      <c r="C124" s="189" t="s">
        <v>518</v>
      </c>
      <c r="D124" s="190" t="s">
        <v>519</v>
      </c>
      <c r="E124" s="171"/>
    </row>
    <row r="125" spans="1:5" ht="24" x14ac:dyDescent="0.15">
      <c r="A125" s="351"/>
      <c r="B125" s="188">
        <v>8</v>
      </c>
      <c r="C125" s="189" t="s">
        <v>520</v>
      </c>
      <c r="D125" s="190" t="s">
        <v>521</v>
      </c>
      <c r="E125" s="171"/>
    </row>
    <row r="126" spans="1:5" ht="24" x14ac:dyDescent="0.15">
      <c r="A126" s="351"/>
      <c r="B126" s="188">
        <v>9</v>
      </c>
      <c r="C126" s="189" t="s">
        <v>522</v>
      </c>
      <c r="D126" s="190" t="s">
        <v>523</v>
      </c>
      <c r="E126" s="171"/>
    </row>
    <row r="127" spans="1:5" x14ac:dyDescent="0.15">
      <c r="A127" s="351"/>
      <c r="B127" s="188">
        <v>10</v>
      </c>
      <c r="C127" s="189" t="s">
        <v>524</v>
      </c>
      <c r="D127" s="190" t="s">
        <v>525</v>
      </c>
      <c r="E127" s="171"/>
    </row>
    <row r="128" spans="1:5" x14ac:dyDescent="0.15">
      <c r="A128" s="352"/>
      <c r="B128" s="191">
        <v>11</v>
      </c>
      <c r="C128" s="192" t="s">
        <v>526</v>
      </c>
      <c r="D128" s="193" t="s">
        <v>527</v>
      </c>
      <c r="E128" s="171"/>
    </row>
    <row r="129" spans="1:5" ht="24" x14ac:dyDescent="0.15">
      <c r="A129" s="184">
        <v>302</v>
      </c>
      <c r="B129" s="185">
        <v>1</v>
      </c>
      <c r="C129" s="186" t="s">
        <v>528</v>
      </c>
      <c r="D129" s="187" t="s">
        <v>529</v>
      </c>
      <c r="E129" s="171"/>
    </row>
    <row r="130" spans="1:5" ht="24" x14ac:dyDescent="0.15">
      <c r="A130" s="358" t="s">
        <v>530</v>
      </c>
      <c r="B130" s="188">
        <v>2</v>
      </c>
      <c r="C130" s="189" t="s">
        <v>531</v>
      </c>
      <c r="D130" s="190" t="s">
        <v>532</v>
      </c>
      <c r="E130" s="171"/>
    </row>
    <row r="131" spans="1:5" ht="24" x14ac:dyDescent="0.15">
      <c r="A131" s="358"/>
      <c r="B131" s="188">
        <v>3</v>
      </c>
      <c r="C131" s="189" t="s">
        <v>533</v>
      </c>
      <c r="D131" s="190" t="s">
        <v>534</v>
      </c>
      <c r="E131" s="171"/>
    </row>
    <row r="132" spans="1:5" ht="24" x14ac:dyDescent="0.15">
      <c r="A132" s="358"/>
      <c r="B132" s="188">
        <v>4</v>
      </c>
      <c r="C132" s="189" t="s">
        <v>535</v>
      </c>
      <c r="D132" s="190" t="s">
        <v>536</v>
      </c>
      <c r="E132" s="171"/>
    </row>
    <row r="133" spans="1:5" ht="24" x14ac:dyDescent="0.15">
      <c r="A133" s="358"/>
      <c r="B133" s="188">
        <v>5</v>
      </c>
      <c r="C133" s="189" t="s">
        <v>537</v>
      </c>
      <c r="D133" s="190" t="s">
        <v>538</v>
      </c>
      <c r="E133" s="171"/>
    </row>
    <row r="134" spans="1:5" ht="24" x14ac:dyDescent="0.15">
      <c r="A134" s="359"/>
      <c r="B134" s="191">
        <v>6</v>
      </c>
      <c r="C134" s="192" t="s">
        <v>539</v>
      </c>
      <c r="D134" s="193" t="s">
        <v>540</v>
      </c>
      <c r="E134" s="171"/>
    </row>
    <row r="135" spans="1:5" ht="24" x14ac:dyDescent="0.15">
      <c r="A135" s="194">
        <v>303</v>
      </c>
      <c r="B135" s="195">
        <v>1</v>
      </c>
      <c r="C135" s="196" t="s">
        <v>541</v>
      </c>
      <c r="D135" s="197" t="s">
        <v>542</v>
      </c>
      <c r="E135" s="171"/>
    </row>
    <row r="136" spans="1:5" ht="25.5" x14ac:dyDescent="0.15">
      <c r="A136" s="198" t="s">
        <v>543</v>
      </c>
      <c r="B136" s="199">
        <v>2</v>
      </c>
      <c r="C136" s="200" t="s">
        <v>544</v>
      </c>
      <c r="D136" s="201" t="s">
        <v>545</v>
      </c>
      <c r="E136" s="171"/>
    </row>
    <row r="137" spans="1:5" x14ac:dyDescent="0.15">
      <c r="A137" s="184">
        <v>304</v>
      </c>
      <c r="B137" s="185">
        <v>1</v>
      </c>
      <c r="C137" s="186" t="s">
        <v>546</v>
      </c>
      <c r="D137" s="202" t="s">
        <v>547</v>
      </c>
      <c r="E137" s="171"/>
    </row>
    <row r="138" spans="1:5" x14ac:dyDescent="0.15">
      <c r="A138" s="351" t="s">
        <v>548</v>
      </c>
      <c r="B138" s="188">
        <v>2</v>
      </c>
      <c r="C138" s="189" t="s">
        <v>549</v>
      </c>
      <c r="D138" s="203" t="s">
        <v>550</v>
      </c>
      <c r="E138" s="171"/>
    </row>
    <row r="139" spans="1:5" x14ac:dyDescent="0.15">
      <c r="A139" s="351"/>
      <c r="B139" s="188">
        <v>3</v>
      </c>
      <c r="C139" s="189" t="s">
        <v>551</v>
      </c>
      <c r="D139" s="203" t="s">
        <v>552</v>
      </c>
      <c r="E139" s="171"/>
    </row>
    <row r="140" spans="1:5" x14ac:dyDescent="0.15">
      <c r="A140" s="351"/>
      <c r="B140" s="188">
        <v>4</v>
      </c>
      <c r="C140" s="189" t="s">
        <v>553</v>
      </c>
      <c r="D140" s="203" t="s">
        <v>554</v>
      </c>
      <c r="E140" s="171"/>
    </row>
    <row r="141" spans="1:5" x14ac:dyDescent="0.15">
      <c r="A141" s="351"/>
      <c r="B141" s="188">
        <v>5</v>
      </c>
      <c r="C141" s="189" t="s">
        <v>555</v>
      </c>
      <c r="D141" s="203" t="s">
        <v>556</v>
      </c>
      <c r="E141" s="171"/>
    </row>
    <row r="142" spans="1:5" ht="24" x14ac:dyDescent="0.15">
      <c r="A142" s="351"/>
      <c r="B142" s="188">
        <v>6</v>
      </c>
      <c r="C142" s="189" t="s">
        <v>557</v>
      </c>
      <c r="D142" s="203" t="s">
        <v>558</v>
      </c>
      <c r="E142" s="171"/>
    </row>
    <row r="143" spans="1:5" x14ac:dyDescent="0.15">
      <c r="A143" s="351"/>
      <c r="B143" s="188">
        <v>7</v>
      </c>
      <c r="C143" s="189" t="s">
        <v>559</v>
      </c>
      <c r="D143" s="203" t="s">
        <v>560</v>
      </c>
      <c r="E143" s="171"/>
    </row>
    <row r="144" spans="1:5" x14ac:dyDescent="0.15">
      <c r="A144" s="351"/>
      <c r="B144" s="188">
        <v>8</v>
      </c>
      <c r="C144" s="189" t="s">
        <v>561</v>
      </c>
      <c r="D144" s="203" t="s">
        <v>562</v>
      </c>
      <c r="E144" s="171"/>
    </row>
    <row r="145" spans="1:5" x14ac:dyDescent="0.15">
      <c r="A145" s="351"/>
      <c r="B145" s="188">
        <v>9</v>
      </c>
      <c r="C145" s="189" t="s">
        <v>563</v>
      </c>
      <c r="D145" s="203" t="s">
        <v>564</v>
      </c>
      <c r="E145" s="171"/>
    </row>
    <row r="146" spans="1:5" x14ac:dyDescent="0.15">
      <c r="A146" s="351"/>
      <c r="B146" s="188">
        <v>10</v>
      </c>
      <c r="C146" s="189" t="s">
        <v>565</v>
      </c>
      <c r="D146" s="203" t="s">
        <v>566</v>
      </c>
      <c r="E146" s="171"/>
    </row>
    <row r="147" spans="1:5" x14ac:dyDescent="0.15">
      <c r="A147" s="351"/>
      <c r="B147" s="188">
        <v>11</v>
      </c>
      <c r="C147" s="189" t="s">
        <v>567</v>
      </c>
      <c r="D147" s="203" t="s">
        <v>568</v>
      </c>
      <c r="E147" s="171"/>
    </row>
    <row r="148" spans="1:5" ht="24" x14ac:dyDescent="0.15">
      <c r="A148" s="351"/>
      <c r="B148" s="188">
        <v>12</v>
      </c>
      <c r="C148" s="189" t="s">
        <v>569</v>
      </c>
      <c r="D148" s="203" t="s">
        <v>570</v>
      </c>
      <c r="E148" s="171"/>
    </row>
    <row r="149" spans="1:5" ht="24" x14ac:dyDescent="0.15">
      <c r="A149" s="351"/>
      <c r="B149" s="188">
        <v>13</v>
      </c>
      <c r="C149" s="189" t="s">
        <v>571</v>
      </c>
      <c r="D149" s="203" t="s">
        <v>572</v>
      </c>
      <c r="E149" s="171"/>
    </row>
    <row r="150" spans="1:5" ht="24" x14ac:dyDescent="0.15">
      <c r="A150" s="351"/>
      <c r="B150" s="185">
        <v>99</v>
      </c>
      <c r="C150" s="186" t="s">
        <v>573</v>
      </c>
      <c r="D150" s="202" t="s">
        <v>574</v>
      </c>
      <c r="E150" s="171"/>
    </row>
    <row r="151" spans="1:5" x14ac:dyDescent="0.15">
      <c r="A151" s="181"/>
      <c r="B151" s="182" t="s">
        <v>3</v>
      </c>
      <c r="C151" s="182" t="s">
        <v>504</v>
      </c>
      <c r="D151" s="218" t="s">
        <v>505</v>
      </c>
      <c r="E151" s="171"/>
    </row>
    <row r="152" spans="1:5" x14ac:dyDescent="0.15">
      <c r="A152" s="194">
        <v>305</v>
      </c>
      <c r="B152" s="195">
        <v>1</v>
      </c>
      <c r="C152" s="204" t="s">
        <v>575</v>
      </c>
      <c r="D152" s="205" t="s">
        <v>576</v>
      </c>
      <c r="E152" s="171"/>
    </row>
    <row r="153" spans="1:5" x14ac:dyDescent="0.15">
      <c r="A153" s="351" t="s">
        <v>221</v>
      </c>
      <c r="B153" s="188">
        <v>2</v>
      </c>
      <c r="C153" s="189" t="s">
        <v>577</v>
      </c>
      <c r="D153" s="203" t="s">
        <v>578</v>
      </c>
      <c r="E153" s="171"/>
    </row>
    <row r="154" spans="1:5" x14ac:dyDescent="0.15">
      <c r="A154" s="351"/>
      <c r="B154" s="188">
        <v>3</v>
      </c>
      <c r="C154" s="189" t="s">
        <v>579</v>
      </c>
      <c r="D154" s="203" t="s">
        <v>580</v>
      </c>
      <c r="E154" s="171"/>
    </row>
    <row r="155" spans="1:5" x14ac:dyDescent="0.15">
      <c r="A155" s="351"/>
      <c r="B155" s="188">
        <v>4</v>
      </c>
      <c r="C155" s="189" t="s">
        <v>581</v>
      </c>
      <c r="D155" s="203" t="s">
        <v>582</v>
      </c>
      <c r="E155" s="171"/>
    </row>
    <row r="156" spans="1:5" x14ac:dyDescent="0.15">
      <c r="A156" s="351"/>
      <c r="B156" s="188">
        <v>5</v>
      </c>
      <c r="C156" s="189" t="s">
        <v>583</v>
      </c>
      <c r="D156" s="203" t="s">
        <v>584</v>
      </c>
      <c r="E156" s="171"/>
    </row>
    <row r="157" spans="1:5" x14ac:dyDescent="0.15">
      <c r="A157" s="351"/>
      <c r="B157" s="188">
        <v>6</v>
      </c>
      <c r="C157" s="189" t="s">
        <v>585</v>
      </c>
      <c r="D157" s="203" t="s">
        <v>586</v>
      </c>
      <c r="E157" s="171"/>
    </row>
    <row r="158" spans="1:5" ht="36" x14ac:dyDescent="0.15">
      <c r="A158" s="351"/>
      <c r="B158" s="188">
        <v>7</v>
      </c>
      <c r="C158" s="189" t="s">
        <v>587</v>
      </c>
      <c r="D158" s="203" t="s">
        <v>588</v>
      </c>
      <c r="E158" s="171"/>
    </row>
    <row r="159" spans="1:5" x14ac:dyDescent="0.15">
      <c r="A159" s="351"/>
      <c r="B159" s="188">
        <v>8</v>
      </c>
      <c r="C159" s="189" t="s">
        <v>589</v>
      </c>
      <c r="D159" s="203" t="s">
        <v>590</v>
      </c>
      <c r="E159" s="171"/>
    </row>
    <row r="160" spans="1:5" x14ac:dyDescent="0.15">
      <c r="A160" s="351"/>
      <c r="B160" s="188">
        <v>9</v>
      </c>
      <c r="C160" s="189" t="s">
        <v>591</v>
      </c>
      <c r="D160" s="203" t="s">
        <v>592</v>
      </c>
      <c r="E160" s="171"/>
    </row>
    <row r="161" spans="1:5" x14ac:dyDescent="0.15">
      <c r="A161" s="351"/>
      <c r="B161" s="188">
        <v>10</v>
      </c>
      <c r="C161" s="189" t="s">
        <v>593</v>
      </c>
      <c r="D161" s="203" t="s">
        <v>594</v>
      </c>
      <c r="E161" s="171"/>
    </row>
    <row r="162" spans="1:5" ht="24" x14ac:dyDescent="0.15">
      <c r="A162" s="352"/>
      <c r="B162" s="191">
        <v>99</v>
      </c>
      <c r="C162" s="192" t="s">
        <v>595</v>
      </c>
      <c r="D162" s="206" t="s">
        <v>596</v>
      </c>
      <c r="E162" s="171"/>
    </row>
    <row r="163" spans="1:5" ht="24" x14ac:dyDescent="0.15">
      <c r="A163" s="184">
        <v>306</v>
      </c>
      <c r="B163" s="185">
        <v>1</v>
      </c>
      <c r="C163" s="186" t="s">
        <v>597</v>
      </c>
      <c r="D163" s="202" t="s">
        <v>598</v>
      </c>
      <c r="E163" s="171"/>
    </row>
    <row r="164" spans="1:5" ht="24" x14ac:dyDescent="0.15">
      <c r="A164" s="351" t="s">
        <v>599</v>
      </c>
      <c r="B164" s="188">
        <v>2</v>
      </c>
      <c r="C164" s="189" t="s">
        <v>600</v>
      </c>
      <c r="D164" s="203" t="s">
        <v>601</v>
      </c>
      <c r="E164" s="171"/>
    </row>
    <row r="165" spans="1:5" x14ac:dyDescent="0.15">
      <c r="A165" s="351"/>
      <c r="B165" s="188">
        <v>3</v>
      </c>
      <c r="C165" s="189" t="s">
        <v>602</v>
      </c>
      <c r="D165" s="203" t="s">
        <v>603</v>
      </c>
      <c r="E165" s="171"/>
    </row>
    <row r="166" spans="1:5" x14ac:dyDescent="0.15">
      <c r="A166" s="351"/>
      <c r="B166" s="188">
        <v>4</v>
      </c>
      <c r="C166" s="189" t="s">
        <v>604</v>
      </c>
      <c r="D166" s="203" t="s">
        <v>605</v>
      </c>
      <c r="E166" s="171"/>
    </row>
    <row r="167" spans="1:5" x14ac:dyDescent="0.15">
      <c r="A167" s="351"/>
      <c r="B167" s="188">
        <v>5</v>
      </c>
      <c r="C167" s="189" t="s">
        <v>606</v>
      </c>
      <c r="D167" s="203" t="s">
        <v>607</v>
      </c>
      <c r="E167" s="171"/>
    </row>
    <row r="168" spans="1:5" ht="24" x14ac:dyDescent="0.15">
      <c r="A168" s="351"/>
      <c r="B168" s="188">
        <v>6</v>
      </c>
      <c r="C168" s="189" t="s">
        <v>608</v>
      </c>
      <c r="D168" s="203" t="s">
        <v>607</v>
      </c>
      <c r="E168" s="171"/>
    </row>
    <row r="169" spans="1:5" ht="24" x14ac:dyDescent="0.15">
      <c r="A169" s="351"/>
      <c r="B169" s="188">
        <v>7</v>
      </c>
      <c r="C169" s="189" t="s">
        <v>609</v>
      </c>
      <c r="D169" s="203" t="s">
        <v>610</v>
      </c>
      <c r="E169" s="171"/>
    </row>
    <row r="170" spans="1:5" x14ac:dyDescent="0.15">
      <c r="A170" s="351"/>
      <c r="B170" s="188">
        <v>8</v>
      </c>
      <c r="C170" s="189" t="s">
        <v>611</v>
      </c>
      <c r="D170" s="203" t="s">
        <v>612</v>
      </c>
      <c r="E170" s="171"/>
    </row>
    <row r="171" spans="1:5" x14ac:dyDescent="0.15">
      <c r="A171" s="351"/>
      <c r="B171" s="188">
        <v>9</v>
      </c>
      <c r="C171" s="189" t="s">
        <v>613</v>
      </c>
      <c r="D171" s="203" t="s">
        <v>614</v>
      </c>
      <c r="E171" s="171"/>
    </row>
    <row r="172" spans="1:5" x14ac:dyDescent="0.15">
      <c r="A172" s="351"/>
      <c r="B172" s="188">
        <v>10</v>
      </c>
      <c r="C172" s="189" t="s">
        <v>615</v>
      </c>
      <c r="D172" s="203" t="s">
        <v>616</v>
      </c>
      <c r="E172" s="171"/>
    </row>
    <row r="173" spans="1:5" ht="24" x14ac:dyDescent="0.15">
      <c r="A173" s="351"/>
      <c r="B173" s="185">
        <v>99</v>
      </c>
      <c r="C173" s="186" t="s">
        <v>617</v>
      </c>
      <c r="D173" s="202" t="s">
        <v>618</v>
      </c>
      <c r="E173" s="171"/>
    </row>
    <row r="174" spans="1:5" x14ac:dyDescent="0.15">
      <c r="A174" s="194">
        <v>307</v>
      </c>
      <c r="B174" s="195">
        <v>1</v>
      </c>
      <c r="C174" s="204" t="s">
        <v>619</v>
      </c>
      <c r="D174" s="197" t="s">
        <v>620</v>
      </c>
      <c r="E174" s="171"/>
    </row>
    <row r="175" spans="1:5" x14ac:dyDescent="0.15">
      <c r="A175" s="351" t="s">
        <v>228</v>
      </c>
      <c r="B175" s="188">
        <v>2</v>
      </c>
      <c r="C175" s="189" t="s">
        <v>621</v>
      </c>
      <c r="D175" s="190" t="s">
        <v>622</v>
      </c>
      <c r="E175" s="171"/>
    </row>
    <row r="176" spans="1:5" ht="24" x14ac:dyDescent="0.15">
      <c r="A176" s="351"/>
      <c r="B176" s="188">
        <v>3</v>
      </c>
      <c r="C176" s="189" t="s">
        <v>311</v>
      </c>
      <c r="D176" s="190" t="s">
        <v>623</v>
      </c>
      <c r="E176" s="171"/>
    </row>
    <row r="177" spans="1:5" x14ac:dyDescent="0.15">
      <c r="A177" s="351"/>
      <c r="B177" s="188">
        <v>4</v>
      </c>
      <c r="C177" s="189" t="s">
        <v>624</v>
      </c>
      <c r="D177" s="190" t="s">
        <v>625</v>
      </c>
      <c r="E177" s="171"/>
    </row>
    <row r="178" spans="1:5" x14ac:dyDescent="0.15">
      <c r="A178" s="351"/>
      <c r="B178" s="188">
        <v>5</v>
      </c>
      <c r="C178" s="189" t="s">
        <v>626</v>
      </c>
      <c r="D178" s="190" t="s">
        <v>627</v>
      </c>
      <c r="E178" s="171"/>
    </row>
    <row r="179" spans="1:5" ht="24" x14ac:dyDescent="0.15">
      <c r="A179" s="352"/>
      <c r="B179" s="191">
        <v>99</v>
      </c>
      <c r="C179" s="192" t="s">
        <v>628</v>
      </c>
      <c r="D179" s="193" t="s">
        <v>629</v>
      </c>
      <c r="E179" s="171"/>
    </row>
    <row r="180" spans="1:5" x14ac:dyDescent="0.15">
      <c r="A180" s="184">
        <v>308</v>
      </c>
      <c r="B180" s="185">
        <v>1</v>
      </c>
      <c r="C180" s="186" t="s">
        <v>630</v>
      </c>
      <c r="D180" s="187" t="s">
        <v>631</v>
      </c>
      <c r="E180" s="171"/>
    </row>
    <row r="181" spans="1:5" x14ac:dyDescent="0.15">
      <c r="A181" s="351" t="s">
        <v>233</v>
      </c>
      <c r="B181" s="188">
        <v>2</v>
      </c>
      <c r="C181" s="189" t="s">
        <v>632</v>
      </c>
      <c r="D181" s="190" t="s">
        <v>633</v>
      </c>
      <c r="E181" s="171"/>
    </row>
    <row r="182" spans="1:5" x14ac:dyDescent="0.15">
      <c r="A182" s="351"/>
      <c r="B182" s="188">
        <v>3</v>
      </c>
      <c r="C182" s="189" t="s">
        <v>634</v>
      </c>
      <c r="D182" s="190" t="s">
        <v>635</v>
      </c>
      <c r="E182" s="171"/>
    </row>
    <row r="183" spans="1:5" ht="24" x14ac:dyDescent="0.15">
      <c r="A183" s="351"/>
      <c r="B183" s="185">
        <v>99</v>
      </c>
      <c r="C183" s="186" t="s">
        <v>636</v>
      </c>
      <c r="D183" s="187" t="s">
        <v>637</v>
      </c>
      <c r="E183" s="171"/>
    </row>
    <row r="184" spans="1:5" x14ac:dyDescent="0.15">
      <c r="A184" s="194">
        <v>309</v>
      </c>
      <c r="B184" s="195">
        <v>1</v>
      </c>
      <c r="C184" s="204" t="s">
        <v>638</v>
      </c>
      <c r="D184" s="197" t="s">
        <v>639</v>
      </c>
      <c r="E184" s="171"/>
    </row>
    <row r="185" spans="1:5" ht="24" x14ac:dyDescent="0.15">
      <c r="A185" s="358" t="s">
        <v>238</v>
      </c>
      <c r="B185" s="188">
        <v>2</v>
      </c>
      <c r="C185" s="189" t="s">
        <v>640</v>
      </c>
      <c r="D185" s="190" t="s">
        <v>641</v>
      </c>
      <c r="E185" s="171"/>
    </row>
    <row r="186" spans="1:5" ht="24" x14ac:dyDescent="0.15">
      <c r="A186" s="358"/>
      <c r="B186" s="188">
        <v>3</v>
      </c>
      <c r="C186" s="189" t="s">
        <v>642</v>
      </c>
      <c r="D186" s="190" t="s">
        <v>643</v>
      </c>
      <c r="E186" s="171"/>
    </row>
    <row r="187" spans="1:5" x14ac:dyDescent="0.15">
      <c r="A187" s="359"/>
      <c r="B187" s="191">
        <v>4</v>
      </c>
      <c r="C187" s="192" t="s">
        <v>644</v>
      </c>
      <c r="D187" s="193" t="s">
        <v>645</v>
      </c>
      <c r="E187" s="171"/>
    </row>
    <row r="188" spans="1:5" x14ac:dyDescent="0.15">
      <c r="A188" s="184">
        <v>310</v>
      </c>
      <c r="B188" s="185">
        <v>1</v>
      </c>
      <c r="C188" s="186" t="s">
        <v>646</v>
      </c>
      <c r="D188" s="187" t="s">
        <v>647</v>
      </c>
      <c r="E188" s="171"/>
    </row>
    <row r="189" spans="1:5" x14ac:dyDescent="0.15">
      <c r="A189" s="351" t="s">
        <v>244</v>
      </c>
      <c r="B189" s="188">
        <v>2</v>
      </c>
      <c r="C189" s="189" t="s">
        <v>648</v>
      </c>
      <c r="D189" s="190" t="s">
        <v>649</v>
      </c>
      <c r="E189" s="171"/>
    </row>
    <row r="190" spans="1:5" ht="24" x14ac:dyDescent="0.15">
      <c r="A190" s="351"/>
      <c r="B190" s="188">
        <v>3</v>
      </c>
      <c r="C190" s="189" t="s">
        <v>650</v>
      </c>
      <c r="D190" s="190" t="s">
        <v>651</v>
      </c>
      <c r="E190" s="171"/>
    </row>
    <row r="191" spans="1:5" x14ac:dyDescent="0.15">
      <c r="A191" s="351"/>
      <c r="B191" s="188">
        <v>4</v>
      </c>
      <c r="C191" s="189" t="s">
        <v>652</v>
      </c>
      <c r="D191" s="190" t="s">
        <v>653</v>
      </c>
      <c r="E191" s="171"/>
    </row>
    <row r="192" spans="1:5" x14ac:dyDescent="0.15">
      <c r="A192" s="351"/>
      <c r="B192" s="188">
        <v>5</v>
      </c>
      <c r="C192" s="189" t="s">
        <v>654</v>
      </c>
      <c r="D192" s="190" t="s">
        <v>655</v>
      </c>
      <c r="E192" s="171"/>
    </row>
    <row r="193" spans="1:5" ht="24" x14ac:dyDescent="0.15">
      <c r="A193" s="351"/>
      <c r="B193" s="185">
        <v>99</v>
      </c>
      <c r="C193" s="186" t="s">
        <v>656</v>
      </c>
      <c r="D193" s="187" t="s">
        <v>657</v>
      </c>
      <c r="E193" s="171"/>
    </row>
    <row r="194" spans="1:5" x14ac:dyDescent="0.15">
      <c r="A194" s="194">
        <v>311</v>
      </c>
      <c r="B194" s="195">
        <v>1</v>
      </c>
      <c r="C194" s="204" t="s">
        <v>658</v>
      </c>
      <c r="D194" s="197" t="s">
        <v>659</v>
      </c>
      <c r="E194" s="171"/>
    </row>
    <row r="195" spans="1:5" x14ac:dyDescent="0.15">
      <c r="A195" s="351" t="s">
        <v>660</v>
      </c>
      <c r="B195" s="188">
        <v>2</v>
      </c>
      <c r="C195" s="189" t="s">
        <v>661</v>
      </c>
      <c r="D195" s="190" t="s">
        <v>662</v>
      </c>
      <c r="E195" s="171"/>
    </row>
    <row r="196" spans="1:5" x14ac:dyDescent="0.15">
      <c r="A196" s="351"/>
      <c r="B196" s="188">
        <v>3</v>
      </c>
      <c r="C196" s="189" t="s">
        <v>663</v>
      </c>
      <c r="D196" s="190" t="s">
        <v>664</v>
      </c>
      <c r="E196" s="171"/>
    </row>
    <row r="197" spans="1:5" x14ac:dyDescent="0.15">
      <c r="A197" s="351"/>
      <c r="B197" s="188">
        <v>4</v>
      </c>
      <c r="C197" s="189" t="s">
        <v>665</v>
      </c>
      <c r="D197" s="190" t="s">
        <v>666</v>
      </c>
      <c r="E197" s="171"/>
    </row>
    <row r="198" spans="1:5" x14ac:dyDescent="0.15">
      <c r="A198" s="351"/>
      <c r="B198" s="188">
        <v>5</v>
      </c>
      <c r="C198" s="189" t="s">
        <v>667</v>
      </c>
      <c r="D198" s="190" t="s">
        <v>668</v>
      </c>
      <c r="E198" s="171"/>
    </row>
    <row r="199" spans="1:5" ht="24" x14ac:dyDescent="0.15">
      <c r="A199" s="352"/>
      <c r="B199" s="191">
        <v>99</v>
      </c>
      <c r="C199" s="192" t="s">
        <v>669</v>
      </c>
      <c r="D199" s="193" t="s">
        <v>670</v>
      </c>
      <c r="E199" s="171"/>
    </row>
    <row r="200" spans="1:5" x14ac:dyDescent="0.15">
      <c r="A200" s="181"/>
      <c r="B200" s="182" t="s">
        <v>3</v>
      </c>
      <c r="C200" s="182" t="s">
        <v>504</v>
      </c>
      <c r="D200" s="218" t="s">
        <v>505</v>
      </c>
      <c r="E200" s="171"/>
    </row>
    <row r="201" spans="1:5" x14ac:dyDescent="0.15">
      <c r="A201" s="184">
        <v>399</v>
      </c>
      <c r="B201" s="185">
        <v>1</v>
      </c>
      <c r="C201" s="186" t="s">
        <v>671</v>
      </c>
      <c r="D201" s="187" t="s">
        <v>672</v>
      </c>
      <c r="E201" s="171"/>
    </row>
    <row r="202" spans="1:5" x14ac:dyDescent="0.15">
      <c r="A202" s="351" t="s">
        <v>467</v>
      </c>
      <c r="B202" s="188">
        <v>2</v>
      </c>
      <c r="C202" s="189" t="s">
        <v>673</v>
      </c>
      <c r="D202" s="190" t="s">
        <v>674</v>
      </c>
      <c r="E202" s="171"/>
    </row>
    <row r="203" spans="1:5" ht="24" x14ac:dyDescent="0.15">
      <c r="A203" s="351"/>
      <c r="B203" s="188">
        <v>3</v>
      </c>
      <c r="C203" s="189" t="s">
        <v>675</v>
      </c>
      <c r="D203" s="190" t="s">
        <v>676</v>
      </c>
      <c r="E203" s="171"/>
    </row>
    <row r="204" spans="1:5" ht="24" x14ac:dyDescent="0.15">
      <c r="A204" s="351"/>
      <c r="B204" s="188">
        <v>4</v>
      </c>
      <c r="C204" s="189" t="s">
        <v>677</v>
      </c>
      <c r="D204" s="190" t="s">
        <v>678</v>
      </c>
      <c r="E204" s="171"/>
    </row>
    <row r="205" spans="1:5" ht="24" x14ac:dyDescent="0.15">
      <c r="A205" s="351"/>
      <c r="B205" s="188">
        <v>5</v>
      </c>
      <c r="C205" s="207" t="s">
        <v>345</v>
      </c>
      <c r="D205" s="203" t="s">
        <v>679</v>
      </c>
      <c r="E205" s="171"/>
    </row>
    <row r="206" spans="1:5" ht="24" x14ac:dyDescent="0.15">
      <c r="A206" s="351"/>
      <c r="B206" s="188">
        <v>6</v>
      </c>
      <c r="C206" s="207" t="s">
        <v>680</v>
      </c>
      <c r="D206" s="203" t="s">
        <v>681</v>
      </c>
      <c r="E206" s="171"/>
    </row>
    <row r="207" spans="1:5" x14ac:dyDescent="0.15">
      <c r="A207" s="351"/>
      <c r="B207" s="188">
        <v>7</v>
      </c>
      <c r="C207" s="207" t="s">
        <v>682</v>
      </c>
      <c r="D207" s="203" t="s">
        <v>683</v>
      </c>
      <c r="E207" s="171"/>
    </row>
    <row r="208" spans="1:5" ht="24" x14ac:dyDescent="0.15">
      <c r="A208" s="351"/>
      <c r="B208" s="188">
        <v>8</v>
      </c>
      <c r="C208" s="207" t="s">
        <v>684</v>
      </c>
      <c r="D208" s="203" t="s">
        <v>685</v>
      </c>
      <c r="E208" s="171"/>
    </row>
    <row r="209" spans="1:5" ht="24" x14ac:dyDescent="0.15">
      <c r="A209" s="351"/>
      <c r="B209" s="188">
        <v>9</v>
      </c>
      <c r="C209" s="207" t="s">
        <v>686</v>
      </c>
      <c r="D209" s="203" t="s">
        <v>687</v>
      </c>
      <c r="E209" s="171"/>
    </row>
    <row r="210" spans="1:5" ht="24" x14ac:dyDescent="0.15">
      <c r="A210" s="352"/>
      <c r="B210" s="191">
        <v>99</v>
      </c>
      <c r="C210" s="208" t="s">
        <v>346</v>
      </c>
      <c r="D210" s="206" t="s">
        <v>688</v>
      </c>
      <c r="E210" s="171"/>
    </row>
    <row r="211" spans="1:5" ht="30.75" customHeight="1" x14ac:dyDescent="0.15">
      <c r="A211" s="357" t="s">
        <v>689</v>
      </c>
      <c r="B211" s="357"/>
      <c r="C211" s="357"/>
      <c r="D211" s="357"/>
      <c r="E211" s="211"/>
    </row>
  </sheetData>
  <mergeCells count="35">
    <mergeCell ref="A202:A210"/>
    <mergeCell ref="A116:D116"/>
    <mergeCell ref="A114:D114"/>
    <mergeCell ref="A211:D211"/>
    <mergeCell ref="A164:A173"/>
    <mergeCell ref="A175:A179"/>
    <mergeCell ref="A181:A183"/>
    <mergeCell ref="A185:A187"/>
    <mergeCell ref="A189:A193"/>
    <mergeCell ref="A195:A199"/>
    <mergeCell ref="A119:A128"/>
    <mergeCell ref="A130:A134"/>
    <mergeCell ref="A138:A150"/>
    <mergeCell ref="A153:A162"/>
    <mergeCell ref="A104:A106"/>
    <mergeCell ref="A107:A111"/>
    <mergeCell ref="A68:A70"/>
    <mergeCell ref="A71:A80"/>
    <mergeCell ref="A81:A90"/>
    <mergeCell ref="A95:A100"/>
    <mergeCell ref="A101:A103"/>
    <mergeCell ref="A93:D93"/>
    <mergeCell ref="A92:B92"/>
    <mergeCell ref="A62:A67"/>
    <mergeCell ref="A2:D2"/>
    <mergeCell ref="A5:A17"/>
    <mergeCell ref="A18:A24"/>
    <mergeCell ref="A25:A27"/>
    <mergeCell ref="A28:A33"/>
    <mergeCell ref="A34:A44"/>
    <mergeCell ref="A45:A48"/>
    <mergeCell ref="A49:A51"/>
    <mergeCell ref="A53:A55"/>
    <mergeCell ref="A56:A59"/>
    <mergeCell ref="A60:A61"/>
  </mergeCells>
  <phoneticPr fontId="1"/>
  <pageMargins left="0.7" right="0.7" top="0.75" bottom="0.75" header="0.3" footer="0.3"/>
  <pageSetup paperSize="9" scale="83" fitToHeight="0" orientation="portrait" r:id="rId1"/>
  <rowBreaks count="5" manualBreakCount="5">
    <brk id="51" max="3" man="1"/>
    <brk id="91" max="3" man="1"/>
    <brk id="112" max="3" man="1"/>
    <brk id="150" max="3" man="1"/>
    <brk id="19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topLeftCell="A16" zoomScaleNormal="100" zoomScaleSheetLayoutView="100" workbookViewId="0">
      <selection activeCell="J23" sqref="J23"/>
    </sheetView>
  </sheetViews>
  <sheetFormatPr defaultRowHeight="13.5" x14ac:dyDescent="0.4"/>
  <cols>
    <col min="1" max="1" width="9" style="2"/>
    <col min="2" max="2" width="7" style="2" customWidth="1"/>
    <col min="3" max="3" width="9" style="2"/>
    <col min="4" max="4" width="7.625" style="2" customWidth="1"/>
    <col min="5" max="16384" width="9" style="2"/>
  </cols>
  <sheetData>
    <row r="1" spans="1:10" x14ac:dyDescent="0.4">
      <c r="A1" s="3" t="s">
        <v>12</v>
      </c>
    </row>
    <row r="2" spans="1:10" x14ac:dyDescent="0.4">
      <c r="A2" s="3"/>
    </row>
    <row r="3" spans="1:10" ht="18" x14ac:dyDescent="0.4">
      <c r="A3" s="222" t="s">
        <v>13</v>
      </c>
      <c r="B3" s="222"/>
      <c r="C3" s="222"/>
      <c r="D3" s="222"/>
      <c r="E3" s="222"/>
      <c r="F3" s="222"/>
      <c r="G3" s="222"/>
      <c r="H3" s="222"/>
      <c r="I3" s="222"/>
    </row>
    <row r="4" spans="1:10" ht="23.25" customHeight="1" x14ac:dyDescent="0.4">
      <c r="A4" s="3"/>
    </row>
    <row r="5" spans="1:10" ht="14.25" x14ac:dyDescent="0.4">
      <c r="G5" s="227" t="s">
        <v>14</v>
      </c>
      <c r="H5" s="227"/>
      <c r="I5" s="227"/>
    </row>
    <row r="6" spans="1:10" x14ac:dyDescent="0.4">
      <c r="A6" s="3"/>
    </row>
    <row r="7" spans="1:10" ht="14.25" x14ac:dyDescent="0.4">
      <c r="A7" s="227" t="s">
        <v>21</v>
      </c>
      <c r="B7" s="227"/>
      <c r="C7" s="4"/>
      <c r="D7" s="4"/>
      <c r="E7" s="4"/>
      <c r="F7" s="4"/>
      <c r="G7" s="4"/>
      <c r="H7" s="4"/>
    </row>
    <row r="8" spans="1:10" ht="21.75" customHeight="1" x14ac:dyDescent="0.4">
      <c r="A8" s="5"/>
      <c r="B8" s="4"/>
      <c r="C8" s="4"/>
      <c r="D8" s="4"/>
      <c r="E8" s="4"/>
      <c r="F8" s="4"/>
      <c r="G8" s="4"/>
      <c r="H8" s="4"/>
    </row>
    <row r="9" spans="1:10" ht="14.25" x14ac:dyDescent="0.4">
      <c r="A9" s="4"/>
      <c r="B9" s="4"/>
      <c r="C9" s="224" t="s">
        <v>31</v>
      </c>
      <c r="D9" s="225"/>
      <c r="E9" s="6"/>
      <c r="F9" s="4"/>
      <c r="G9" s="4"/>
      <c r="H9" s="4"/>
    </row>
    <row r="10" spans="1:10" ht="25.5" customHeight="1" x14ac:dyDescent="0.4">
      <c r="A10" s="4"/>
      <c r="B10" s="4"/>
      <c r="C10" s="225" t="s">
        <v>23</v>
      </c>
      <c r="D10" s="225"/>
      <c r="E10" s="225"/>
      <c r="F10" s="225"/>
      <c r="G10" s="225"/>
      <c r="H10" s="225"/>
      <c r="I10" s="225"/>
    </row>
    <row r="11" spans="1:10" ht="25.5" customHeight="1" x14ac:dyDescent="0.4">
      <c r="A11" s="4"/>
      <c r="B11" s="4"/>
      <c r="C11" s="225" t="s">
        <v>24</v>
      </c>
      <c r="D11" s="225"/>
      <c r="E11" s="225"/>
      <c r="F11" s="225"/>
      <c r="G11" s="225"/>
      <c r="H11" s="225"/>
      <c r="I11" s="225"/>
    </row>
    <row r="12" spans="1:10" ht="25.5" customHeight="1" x14ac:dyDescent="0.4">
      <c r="A12" s="4"/>
      <c r="B12" s="4"/>
      <c r="C12" s="225" t="s">
        <v>25</v>
      </c>
      <c r="D12" s="225"/>
      <c r="E12" s="225"/>
      <c r="F12" s="225"/>
      <c r="G12" s="225"/>
      <c r="H12" s="225"/>
      <c r="I12" s="7" t="s">
        <v>11</v>
      </c>
      <c r="J12" s="217" t="s">
        <v>80</v>
      </c>
    </row>
    <row r="13" spans="1:10" ht="35.25" customHeight="1" x14ac:dyDescent="0.4">
      <c r="A13" s="5"/>
      <c r="B13" s="4"/>
      <c r="C13" s="4"/>
      <c r="D13" s="4"/>
      <c r="E13" s="4"/>
      <c r="F13" s="4"/>
      <c r="G13" s="4"/>
      <c r="H13" s="4"/>
    </row>
    <row r="14" spans="1:10" ht="14.25" x14ac:dyDescent="0.4">
      <c r="A14" s="5"/>
      <c r="B14" s="4"/>
      <c r="C14" s="4"/>
      <c r="D14" s="4"/>
      <c r="E14" s="4"/>
      <c r="F14" s="4"/>
      <c r="G14" s="4"/>
      <c r="H14" s="4"/>
    </row>
    <row r="15" spans="1:10" ht="40.5" customHeight="1" x14ac:dyDescent="0.4">
      <c r="A15" s="226" t="s">
        <v>713</v>
      </c>
      <c r="B15" s="226"/>
      <c r="C15" s="226"/>
      <c r="D15" s="226"/>
      <c r="E15" s="226"/>
      <c r="F15" s="226"/>
      <c r="G15" s="226"/>
      <c r="H15" s="226"/>
      <c r="I15" s="226"/>
    </row>
    <row r="16" spans="1:10" ht="14.25" x14ac:dyDescent="0.4">
      <c r="A16" s="5"/>
      <c r="B16" s="4"/>
      <c r="C16" s="4"/>
      <c r="D16" s="4"/>
      <c r="E16" s="4"/>
      <c r="F16" s="4"/>
      <c r="G16" s="4"/>
      <c r="H16" s="4"/>
    </row>
    <row r="17" spans="1:10" ht="34.5" customHeight="1" x14ac:dyDescent="0.4">
      <c r="A17" s="5"/>
      <c r="B17" s="4"/>
      <c r="C17" s="4"/>
      <c r="D17" s="4"/>
      <c r="E17" s="4"/>
      <c r="F17" s="4"/>
      <c r="G17" s="4"/>
      <c r="H17" s="4"/>
    </row>
    <row r="18" spans="1:10" ht="14.25" x14ac:dyDescent="0.4">
      <c r="A18" s="4"/>
      <c r="B18" s="4"/>
      <c r="C18" s="4"/>
      <c r="D18" s="224" t="s">
        <v>30</v>
      </c>
      <c r="E18" s="225"/>
      <c r="F18" s="4"/>
      <c r="G18" s="4"/>
      <c r="H18" s="4"/>
    </row>
    <row r="19" spans="1:10" ht="25.5" customHeight="1" x14ac:dyDescent="0.4">
      <c r="A19" s="4"/>
      <c r="B19" s="4"/>
      <c r="C19" s="4"/>
      <c r="D19" s="225" t="s">
        <v>23</v>
      </c>
      <c r="E19" s="225"/>
      <c r="F19" s="227"/>
      <c r="G19" s="227"/>
      <c r="H19" s="227"/>
      <c r="I19" s="227"/>
    </row>
    <row r="20" spans="1:10" ht="25.5" customHeight="1" x14ac:dyDescent="0.4">
      <c r="A20" s="5" t="s">
        <v>15</v>
      </c>
      <c r="B20" s="4"/>
      <c r="C20" s="4"/>
      <c r="D20" s="225" t="s">
        <v>24</v>
      </c>
      <c r="E20" s="225"/>
      <c r="F20" s="227"/>
      <c r="G20" s="227"/>
      <c r="H20" s="227"/>
      <c r="I20" s="227"/>
    </row>
    <row r="21" spans="1:10" ht="25.5" customHeight="1" x14ac:dyDescent="0.4">
      <c r="A21" s="4"/>
      <c r="B21" s="4"/>
      <c r="C21" s="4"/>
      <c r="D21" s="225" t="s">
        <v>26</v>
      </c>
      <c r="E21" s="225"/>
      <c r="F21" s="227"/>
      <c r="G21" s="227"/>
      <c r="H21" s="227"/>
      <c r="I21" s="227"/>
    </row>
    <row r="22" spans="1:10" ht="25.5" customHeight="1" x14ac:dyDescent="0.4">
      <c r="A22" s="4"/>
      <c r="B22" s="4"/>
      <c r="C22" s="4"/>
      <c r="D22" s="225" t="s">
        <v>27</v>
      </c>
      <c r="E22" s="225"/>
      <c r="F22" s="227"/>
      <c r="G22" s="227"/>
      <c r="H22" s="227"/>
      <c r="I22" s="227"/>
    </row>
    <row r="23" spans="1:10" ht="25.5" customHeight="1" x14ac:dyDescent="0.4">
      <c r="A23" s="4"/>
      <c r="B23" s="4"/>
      <c r="C23" s="4"/>
      <c r="D23" s="225" t="s">
        <v>28</v>
      </c>
      <c r="E23" s="225"/>
      <c r="F23" s="227"/>
      <c r="G23" s="227"/>
      <c r="H23" s="227"/>
      <c r="I23" s="4" t="s">
        <v>29</v>
      </c>
      <c r="J23" s="217" t="s">
        <v>80</v>
      </c>
    </row>
    <row r="24" spans="1:10" ht="14.25" x14ac:dyDescent="0.4">
      <c r="A24" s="5"/>
      <c r="B24" s="4"/>
      <c r="C24" s="4"/>
      <c r="D24" s="4"/>
      <c r="E24" s="4"/>
      <c r="F24" s="4"/>
      <c r="G24" s="4"/>
      <c r="H24" s="4"/>
    </row>
    <row r="25" spans="1:10" ht="18" customHeight="1" x14ac:dyDescent="0.4">
      <c r="A25" s="225" t="s">
        <v>16</v>
      </c>
      <c r="B25" s="225"/>
      <c r="C25" s="4"/>
      <c r="D25" s="4"/>
      <c r="E25" s="4"/>
      <c r="F25" s="4"/>
      <c r="G25" s="4"/>
      <c r="H25" s="4"/>
    </row>
    <row r="26" spans="1:10" ht="18.75" customHeight="1" x14ac:dyDescent="0.4">
      <c r="A26" s="225" t="s">
        <v>17</v>
      </c>
      <c r="B26" s="225"/>
      <c r="C26" s="225"/>
      <c r="D26" s="225"/>
      <c r="E26" s="225"/>
      <c r="F26" s="225"/>
      <c r="G26" s="225"/>
      <c r="H26" s="225"/>
    </row>
    <row r="27" spans="1:10" ht="18.75" customHeight="1" x14ac:dyDescent="0.4">
      <c r="A27" s="225" t="s">
        <v>18</v>
      </c>
      <c r="B27" s="225"/>
      <c r="C27" s="225"/>
      <c r="D27" s="225"/>
      <c r="E27" s="225"/>
      <c r="F27" s="225"/>
      <c r="G27" s="225"/>
      <c r="H27" s="225"/>
    </row>
    <row r="28" spans="1:10" ht="18.75" customHeight="1" x14ac:dyDescent="0.4">
      <c r="A28" s="225" t="s">
        <v>19</v>
      </c>
      <c r="B28" s="225"/>
      <c r="C28" s="225"/>
      <c r="D28" s="225"/>
      <c r="E28" s="225"/>
      <c r="F28" s="225"/>
      <c r="G28" s="225"/>
      <c r="H28" s="225"/>
    </row>
    <row r="29" spans="1:10" ht="18.75" customHeight="1" x14ac:dyDescent="0.4">
      <c r="A29" s="225" t="s">
        <v>20</v>
      </c>
      <c r="B29" s="225"/>
      <c r="C29" s="225"/>
      <c r="D29" s="225"/>
      <c r="E29" s="225"/>
      <c r="F29" s="225"/>
      <c r="G29" s="225"/>
      <c r="H29" s="225"/>
    </row>
    <row r="30" spans="1:10" ht="18.75" customHeight="1" x14ac:dyDescent="0.4">
      <c r="A30" s="6" t="s">
        <v>22</v>
      </c>
      <c r="B30" s="6"/>
      <c r="C30" s="6"/>
      <c r="D30" s="6"/>
      <c r="E30" s="6"/>
      <c r="F30" s="6"/>
      <c r="G30" s="6"/>
      <c r="H30" s="6"/>
    </row>
    <row r="31" spans="1:10" ht="14.25" x14ac:dyDescent="0.4">
      <c r="A31" s="4"/>
      <c r="B31" s="4"/>
      <c r="C31" s="4"/>
      <c r="D31" s="4"/>
      <c r="E31" s="4"/>
      <c r="F31" s="4"/>
      <c r="G31" s="4"/>
      <c r="H31" s="4"/>
    </row>
    <row r="32" spans="1:10" ht="14.25" x14ac:dyDescent="0.4">
      <c r="A32" s="4"/>
      <c r="B32" s="4"/>
      <c r="C32" s="4"/>
      <c r="D32" s="4"/>
      <c r="E32" s="4"/>
      <c r="F32" s="4"/>
      <c r="G32" s="4"/>
      <c r="H32" s="4"/>
    </row>
    <row r="33" spans="1:8" ht="14.25" x14ac:dyDescent="0.4">
      <c r="A33" s="4"/>
      <c r="B33" s="4"/>
      <c r="C33" s="4"/>
      <c r="D33" s="4"/>
      <c r="E33" s="4"/>
      <c r="F33" s="4"/>
      <c r="G33" s="4"/>
      <c r="H33" s="4"/>
    </row>
    <row r="34" spans="1:8" ht="14.25" x14ac:dyDescent="0.4">
      <c r="A34" s="4"/>
      <c r="B34" s="4"/>
      <c r="C34" s="4"/>
      <c r="D34" s="4"/>
      <c r="E34" s="4"/>
      <c r="F34" s="4"/>
      <c r="G34" s="4"/>
      <c r="H34" s="4"/>
    </row>
  </sheetData>
  <mergeCells count="27">
    <mergeCell ref="D23:E23"/>
    <mergeCell ref="C12:D12"/>
    <mergeCell ref="C11:D11"/>
    <mergeCell ref="A7:B7"/>
    <mergeCell ref="A3:I3"/>
    <mergeCell ref="D19:E19"/>
    <mergeCell ref="D18:E18"/>
    <mergeCell ref="D22:E22"/>
    <mergeCell ref="D21:E21"/>
    <mergeCell ref="D20:E20"/>
    <mergeCell ref="F19:I19"/>
    <mergeCell ref="F21:I21"/>
    <mergeCell ref="F20:I20"/>
    <mergeCell ref="F22:I22"/>
    <mergeCell ref="F23:H23"/>
    <mergeCell ref="G5:I5"/>
    <mergeCell ref="A26:H26"/>
    <mergeCell ref="A29:H29"/>
    <mergeCell ref="A28:H28"/>
    <mergeCell ref="A27:H27"/>
    <mergeCell ref="A25:B25"/>
    <mergeCell ref="C9:D9"/>
    <mergeCell ref="E10:I10"/>
    <mergeCell ref="E11:I11"/>
    <mergeCell ref="E12:H12"/>
    <mergeCell ref="A15:I15"/>
    <mergeCell ref="C10:D10"/>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view="pageBreakPreview" zoomScaleNormal="100" zoomScaleSheetLayoutView="100" workbookViewId="0">
      <selection activeCell="A2" sqref="A2"/>
    </sheetView>
  </sheetViews>
  <sheetFormatPr defaultRowHeight="13.5" x14ac:dyDescent="0.4"/>
  <cols>
    <col min="1" max="6" width="9" style="2"/>
    <col min="7" max="7" width="11" style="2" customWidth="1"/>
    <col min="8" max="16384" width="9" style="2"/>
  </cols>
  <sheetData>
    <row r="1" spans="1:8" ht="18" customHeight="1" x14ac:dyDescent="0.4">
      <c r="A1" s="3" t="s">
        <v>4</v>
      </c>
    </row>
    <row r="2" spans="1:8" ht="18" customHeight="1" x14ac:dyDescent="0.4">
      <c r="A2" s="3"/>
    </row>
    <row r="3" spans="1:8" ht="18" customHeight="1" x14ac:dyDescent="0.4">
      <c r="A3" s="222" t="s">
        <v>32</v>
      </c>
      <c r="B3" s="222"/>
      <c r="C3" s="222"/>
      <c r="D3" s="222"/>
      <c r="E3" s="222"/>
      <c r="F3" s="222"/>
      <c r="G3" s="222"/>
      <c r="H3" s="222"/>
    </row>
    <row r="4" spans="1:8" ht="18" customHeight="1" x14ac:dyDescent="0.4">
      <c r="A4" s="3"/>
    </row>
    <row r="5" spans="1:8" ht="36" customHeight="1" x14ac:dyDescent="0.4">
      <c r="A5" s="226" t="s">
        <v>33</v>
      </c>
      <c r="B5" s="226"/>
      <c r="C5" s="226"/>
      <c r="D5" s="226"/>
      <c r="E5" s="226"/>
      <c r="F5" s="226"/>
      <c r="G5" s="226"/>
      <c r="H5" s="226"/>
    </row>
    <row r="6" spans="1:8" ht="18" customHeight="1" x14ac:dyDescent="0.4">
      <c r="A6" s="5"/>
      <c r="B6" s="4"/>
      <c r="C6" s="4"/>
      <c r="D6" s="4"/>
      <c r="E6" s="4"/>
      <c r="F6" s="4"/>
      <c r="G6" s="4"/>
      <c r="H6" s="4"/>
    </row>
    <row r="7" spans="1:8" ht="18" customHeight="1" x14ac:dyDescent="0.4">
      <c r="A7" s="5"/>
      <c r="B7" s="4"/>
      <c r="C7" s="4"/>
      <c r="D7" s="4"/>
      <c r="E7" s="4"/>
      <c r="F7" s="4"/>
      <c r="G7" s="4"/>
      <c r="H7" s="4"/>
    </row>
    <row r="8" spans="1:8" ht="18" customHeight="1" x14ac:dyDescent="0.4">
      <c r="A8" s="225" t="s">
        <v>34</v>
      </c>
      <c r="B8" s="225"/>
      <c r="C8" s="225"/>
      <c r="D8" s="4"/>
      <c r="E8" s="4"/>
      <c r="F8" s="4"/>
      <c r="G8" s="4"/>
      <c r="H8" s="4"/>
    </row>
    <row r="9" spans="1:8" ht="18" customHeight="1" x14ac:dyDescent="0.4">
      <c r="A9" s="5"/>
      <c r="B9" s="4"/>
      <c r="C9" s="4"/>
      <c r="D9" s="4"/>
      <c r="E9" s="4"/>
      <c r="F9" s="4"/>
      <c r="G9" s="4"/>
      <c r="H9" s="4"/>
    </row>
    <row r="10" spans="1:8" ht="18" customHeight="1" x14ac:dyDescent="0.4">
      <c r="A10" s="227" t="s">
        <v>7</v>
      </c>
      <c r="B10" s="227"/>
      <c r="C10" s="227"/>
      <c r="D10" s="4"/>
      <c r="E10" s="4"/>
      <c r="F10" s="4"/>
      <c r="G10" s="4"/>
      <c r="H10" s="4"/>
    </row>
    <row r="11" spans="1:8" ht="18" customHeight="1" thickBot="1" x14ac:dyDescent="0.45">
      <c r="A11" s="5"/>
      <c r="B11" s="4"/>
      <c r="C11" s="4"/>
      <c r="D11" s="4"/>
      <c r="E11" s="4"/>
      <c r="F11" s="4"/>
      <c r="G11" s="4"/>
      <c r="H11" s="4"/>
    </row>
    <row r="12" spans="1:8" ht="21" customHeight="1" x14ac:dyDescent="0.4">
      <c r="A12" s="5"/>
      <c r="B12" s="4"/>
      <c r="C12" s="229"/>
      <c r="D12" s="230"/>
      <c r="E12" s="230"/>
      <c r="F12" s="231"/>
      <c r="G12" s="4"/>
      <c r="H12" s="4"/>
    </row>
    <row r="13" spans="1:8" ht="21" customHeight="1" x14ac:dyDescent="0.4">
      <c r="A13" s="5"/>
      <c r="B13" s="4"/>
      <c r="C13" s="232"/>
      <c r="D13" s="233"/>
      <c r="E13" s="233"/>
      <c r="F13" s="234"/>
      <c r="G13" s="4"/>
      <c r="H13" s="4"/>
    </row>
    <row r="14" spans="1:8" ht="21" customHeight="1" x14ac:dyDescent="0.4">
      <c r="A14" s="5"/>
      <c r="B14" s="4"/>
      <c r="C14" s="232"/>
      <c r="D14" s="233"/>
      <c r="E14" s="233"/>
      <c r="F14" s="234"/>
      <c r="G14" s="4"/>
      <c r="H14" s="4"/>
    </row>
    <row r="15" spans="1:8" ht="21" customHeight="1" x14ac:dyDescent="0.4">
      <c r="A15" s="5"/>
      <c r="B15" s="4"/>
      <c r="C15" s="232"/>
      <c r="D15" s="233"/>
      <c r="E15" s="233"/>
      <c r="F15" s="234"/>
      <c r="G15" s="4"/>
      <c r="H15" s="4"/>
    </row>
    <row r="16" spans="1:8" ht="21" customHeight="1" x14ac:dyDescent="0.4">
      <c r="A16" s="5"/>
      <c r="B16" s="4"/>
      <c r="C16" s="232"/>
      <c r="D16" s="233"/>
      <c r="E16" s="233"/>
      <c r="F16" s="234"/>
      <c r="G16" s="4"/>
      <c r="H16" s="4"/>
    </row>
    <row r="17" spans="1:8" ht="21" customHeight="1" x14ac:dyDescent="0.4">
      <c r="A17" s="5"/>
      <c r="B17" s="4"/>
      <c r="C17" s="232"/>
      <c r="D17" s="233"/>
      <c r="E17" s="233"/>
      <c r="F17" s="234"/>
      <c r="G17" s="4"/>
      <c r="H17" s="4"/>
    </row>
    <row r="18" spans="1:8" ht="21" customHeight="1" x14ac:dyDescent="0.4">
      <c r="A18" s="5"/>
      <c r="B18" s="4"/>
      <c r="C18" s="232"/>
      <c r="D18" s="233"/>
      <c r="E18" s="233"/>
      <c r="F18" s="234"/>
      <c r="G18" s="4"/>
      <c r="H18" s="4"/>
    </row>
    <row r="19" spans="1:8" ht="21" customHeight="1" x14ac:dyDescent="0.4">
      <c r="A19" s="5"/>
      <c r="B19" s="4"/>
      <c r="C19" s="232"/>
      <c r="D19" s="233"/>
      <c r="E19" s="233"/>
      <c r="F19" s="234"/>
      <c r="G19" s="4"/>
      <c r="H19" s="4"/>
    </row>
    <row r="20" spans="1:8" ht="21" customHeight="1" thickBot="1" x14ac:dyDescent="0.45">
      <c r="A20" s="5"/>
      <c r="B20" s="4"/>
      <c r="C20" s="235"/>
      <c r="D20" s="236"/>
      <c r="E20" s="236"/>
      <c r="F20" s="237"/>
      <c r="G20" s="4"/>
      <c r="H20" s="4"/>
    </row>
    <row r="21" spans="1:8" ht="18" customHeight="1" x14ac:dyDescent="0.4">
      <c r="A21" s="5"/>
      <c r="B21" s="4"/>
      <c r="C21" s="4"/>
      <c r="D21" s="227" t="s">
        <v>8</v>
      </c>
      <c r="E21" s="227"/>
      <c r="F21" s="4"/>
      <c r="G21" s="4"/>
      <c r="H21" s="4"/>
    </row>
    <row r="22" spans="1:8" ht="18" customHeight="1" x14ac:dyDescent="0.4">
      <c r="A22" s="4"/>
      <c r="B22" s="4"/>
      <c r="C22" s="4"/>
      <c r="D22" s="4"/>
      <c r="E22" s="4"/>
      <c r="F22" s="4"/>
      <c r="G22" s="4"/>
      <c r="H22" s="4"/>
    </row>
    <row r="23" spans="1:8" ht="18" customHeight="1" x14ac:dyDescent="0.4">
      <c r="A23" s="4"/>
      <c r="B23" s="4"/>
      <c r="C23" s="4"/>
      <c r="D23" s="4"/>
      <c r="E23" s="4"/>
      <c r="F23" s="4"/>
      <c r="G23" s="4"/>
      <c r="H23" s="4"/>
    </row>
    <row r="24" spans="1:8" ht="18" customHeight="1" x14ac:dyDescent="0.4">
      <c r="A24" s="5"/>
      <c r="B24" s="4"/>
      <c r="C24" s="4"/>
      <c r="D24" s="4"/>
      <c r="E24" s="4"/>
      <c r="F24" s="4"/>
      <c r="G24" s="4"/>
      <c r="H24" s="4"/>
    </row>
    <row r="25" spans="1:8" ht="18" customHeight="1" x14ac:dyDescent="0.4">
      <c r="A25" s="5"/>
      <c r="B25" s="4"/>
      <c r="C25" s="4"/>
      <c r="D25" s="4"/>
      <c r="E25" s="4"/>
      <c r="F25" s="4"/>
      <c r="G25" s="4"/>
      <c r="H25" s="4"/>
    </row>
    <row r="26" spans="1:8" ht="13.5" customHeight="1" x14ac:dyDescent="0.4">
      <c r="A26" s="5" t="s">
        <v>5</v>
      </c>
      <c r="B26" s="4"/>
      <c r="C26" s="4"/>
      <c r="D26" s="4"/>
      <c r="E26" s="4"/>
      <c r="F26" s="4"/>
      <c r="G26" s="4"/>
      <c r="H26" s="4"/>
    </row>
    <row r="27" spans="1:8" ht="24.75" customHeight="1" x14ac:dyDescent="0.4">
      <c r="A27" s="4"/>
      <c r="B27" s="4"/>
      <c r="C27" s="225" t="s">
        <v>6</v>
      </c>
      <c r="D27" s="225"/>
      <c r="E27" s="4" t="s">
        <v>2</v>
      </c>
      <c r="F27" s="4"/>
      <c r="G27" s="4"/>
      <c r="H27" s="4" t="s">
        <v>9</v>
      </c>
    </row>
    <row r="28" spans="1:8" ht="14.25" x14ac:dyDescent="0.4">
      <c r="A28" s="5"/>
      <c r="B28" s="4"/>
      <c r="C28" s="4"/>
      <c r="D28" s="4"/>
      <c r="E28" s="4"/>
      <c r="F28" s="4"/>
      <c r="G28" s="4"/>
      <c r="H28" s="4"/>
    </row>
    <row r="29" spans="1:8" x14ac:dyDescent="0.4">
      <c r="A29" s="228" t="s">
        <v>76</v>
      </c>
      <c r="B29" s="228"/>
      <c r="C29" s="228"/>
      <c r="D29" s="228"/>
      <c r="E29" s="228"/>
      <c r="F29" s="228"/>
      <c r="G29" s="228"/>
      <c r="H29" s="228"/>
    </row>
    <row r="30" spans="1:8" x14ac:dyDescent="0.4">
      <c r="A30" s="3"/>
    </row>
    <row r="31" spans="1:8" x14ac:dyDescent="0.4">
      <c r="A31" s="3"/>
    </row>
  </sheetData>
  <mergeCells count="8">
    <mergeCell ref="A29:H29"/>
    <mergeCell ref="C27:D27"/>
    <mergeCell ref="A5:H5"/>
    <mergeCell ref="A3:H3"/>
    <mergeCell ref="A8:C8"/>
    <mergeCell ref="A10:C10"/>
    <mergeCell ref="C12:F20"/>
    <mergeCell ref="D21:E21"/>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topLeftCell="A10" zoomScaleNormal="100" zoomScaleSheetLayoutView="100" workbookViewId="0">
      <selection activeCell="K10" sqref="K10"/>
    </sheetView>
  </sheetViews>
  <sheetFormatPr defaultRowHeight="13.5" x14ac:dyDescent="0.4"/>
  <cols>
    <col min="1" max="1" width="4.625" style="2" customWidth="1"/>
    <col min="2" max="8" width="10" style="2" customWidth="1"/>
    <col min="9" max="16384" width="9" style="2"/>
  </cols>
  <sheetData>
    <row r="1" spans="1:9" x14ac:dyDescent="0.4">
      <c r="A1" s="2" t="s">
        <v>47</v>
      </c>
    </row>
    <row r="3" spans="1:9" ht="22.5" customHeight="1" x14ac:dyDescent="0.4">
      <c r="A3" s="222" t="s">
        <v>691</v>
      </c>
      <c r="B3" s="222"/>
      <c r="C3" s="222"/>
      <c r="D3" s="222"/>
      <c r="E3" s="222"/>
      <c r="F3" s="222"/>
      <c r="G3" s="222"/>
      <c r="H3" s="222"/>
      <c r="I3" s="222"/>
    </row>
    <row r="4" spans="1:9" ht="16.5" customHeight="1" x14ac:dyDescent="0.4">
      <c r="A4" s="227" t="s">
        <v>692</v>
      </c>
      <c r="B4" s="227"/>
      <c r="C4" s="227"/>
      <c r="D4" s="227"/>
      <c r="E4" s="227"/>
      <c r="F4" s="227"/>
      <c r="G4" s="227"/>
      <c r="H4" s="227"/>
      <c r="I4" s="227"/>
    </row>
    <row r="5" spans="1:9" ht="24.75" customHeight="1" x14ac:dyDescent="0.4">
      <c r="A5" s="11"/>
    </row>
    <row r="6" spans="1:9" s="4" customFormat="1" ht="14.25" x14ac:dyDescent="0.4">
      <c r="G6" s="239" t="s">
        <v>36</v>
      </c>
      <c r="H6" s="239"/>
      <c r="I6" s="239"/>
    </row>
    <row r="7" spans="1:9" s="4" customFormat="1" ht="14.25" x14ac:dyDescent="0.4">
      <c r="A7" s="14"/>
    </row>
    <row r="8" spans="1:9" s="4" customFormat="1" ht="14.25" x14ac:dyDescent="0.4">
      <c r="A8" s="227" t="s">
        <v>37</v>
      </c>
      <c r="B8" s="227"/>
    </row>
    <row r="9" spans="1:9" s="4" customFormat="1" ht="14.25" x14ac:dyDescent="0.4">
      <c r="A9" s="213"/>
      <c r="B9" s="213"/>
    </row>
    <row r="10" spans="1:9" s="4" customFormat="1" ht="14.25" x14ac:dyDescent="0.4">
      <c r="A10" s="213"/>
      <c r="B10" s="213"/>
      <c r="D10" s="4" t="s">
        <v>694</v>
      </c>
    </row>
    <row r="11" spans="1:9" s="4" customFormat="1" ht="14.25" x14ac:dyDescent="0.4">
      <c r="A11" s="5"/>
    </row>
    <row r="12" spans="1:9" s="4" customFormat="1" ht="17.25" customHeight="1" x14ac:dyDescent="0.4">
      <c r="D12" s="6" t="s">
        <v>38</v>
      </c>
      <c r="F12" s="6" t="s">
        <v>695</v>
      </c>
      <c r="G12" s="6"/>
      <c r="H12" s="6"/>
    </row>
    <row r="13" spans="1:9" s="4" customFormat="1" ht="17.25" customHeight="1" x14ac:dyDescent="0.4">
      <c r="C13" s="212"/>
      <c r="D13" s="212"/>
      <c r="E13" s="6"/>
      <c r="F13" s="225"/>
      <c r="G13" s="225"/>
      <c r="H13" s="225"/>
      <c r="I13" s="225"/>
    </row>
    <row r="14" spans="1:9" s="4" customFormat="1" ht="13.5" customHeight="1" x14ac:dyDescent="0.4">
      <c r="C14" s="212"/>
      <c r="E14" s="6"/>
      <c r="F14" s="225"/>
      <c r="G14" s="225"/>
      <c r="H14" s="225"/>
      <c r="I14" s="225"/>
    </row>
    <row r="15" spans="1:9" s="4" customFormat="1" ht="21" x14ac:dyDescent="0.15">
      <c r="D15" s="6" t="s" ph="1">
        <v>39</v>
      </c>
      <c r="E15" s="6"/>
      <c r="F15" s="225"/>
      <c r="G15" s="225"/>
      <c r="H15" s="225"/>
      <c r="I15" s="225"/>
    </row>
    <row r="16" spans="1:9" s="4" customFormat="1" ht="14.25" x14ac:dyDescent="0.4">
      <c r="C16" s="212"/>
      <c r="E16" s="6"/>
      <c r="F16" s="6"/>
      <c r="G16" s="6"/>
    </row>
    <row r="17" spans="1:10" s="4" customFormat="1" ht="14.25" x14ac:dyDescent="0.4">
      <c r="D17" s="6" t="s">
        <v>693</v>
      </c>
      <c r="E17" s="6"/>
      <c r="F17" s="227"/>
      <c r="G17" s="227"/>
      <c r="H17" s="227"/>
      <c r="I17" s="227"/>
      <c r="J17" s="216" t="s">
        <v>709</v>
      </c>
    </row>
    <row r="18" spans="1:10" s="4" customFormat="1" ht="14.25" x14ac:dyDescent="0.4">
      <c r="A18" s="5"/>
    </row>
    <row r="19" spans="1:10" s="4" customFormat="1" ht="14.25" x14ac:dyDescent="0.4">
      <c r="A19" s="5"/>
    </row>
    <row r="20" spans="1:10" s="4" customFormat="1" ht="44.25" customHeight="1" x14ac:dyDescent="0.4">
      <c r="A20" s="226" t="s">
        <v>710</v>
      </c>
      <c r="B20" s="226"/>
      <c r="C20" s="226"/>
      <c r="D20" s="226"/>
      <c r="E20" s="226"/>
      <c r="F20" s="226"/>
      <c r="G20" s="226"/>
      <c r="H20" s="226"/>
    </row>
    <row r="21" spans="1:10" s="4" customFormat="1" ht="33" customHeight="1" x14ac:dyDescent="0.4">
      <c r="A21" s="5"/>
    </row>
    <row r="22" spans="1:10" s="4" customFormat="1" ht="18.75" customHeight="1" x14ac:dyDescent="0.4">
      <c r="A22" s="227" t="s">
        <v>696</v>
      </c>
      <c r="B22" s="227"/>
      <c r="C22" s="227"/>
      <c r="D22" s="227"/>
      <c r="E22" s="227"/>
      <c r="F22" s="227"/>
      <c r="G22" s="227"/>
      <c r="H22" s="227"/>
      <c r="I22" s="227"/>
    </row>
    <row r="23" spans="1:10" s="4" customFormat="1" ht="14.25" x14ac:dyDescent="0.4">
      <c r="A23" s="5"/>
    </row>
    <row r="24" spans="1:10" s="4" customFormat="1" ht="14.25" x14ac:dyDescent="0.4">
      <c r="A24" s="225" t="s">
        <v>697</v>
      </c>
      <c r="B24" s="225"/>
      <c r="C24" s="225"/>
      <c r="D24" s="225"/>
      <c r="E24" s="225"/>
      <c r="F24" s="225"/>
      <c r="G24" s="225"/>
      <c r="H24" s="225"/>
    </row>
    <row r="25" spans="1:10" s="4" customFormat="1" ht="22.5" customHeight="1" x14ac:dyDescent="0.4">
      <c r="A25" s="212"/>
      <c r="B25" s="240" t="s">
        <v>698</v>
      </c>
      <c r="C25" s="240"/>
      <c r="D25" s="240" t="s">
        <v>699</v>
      </c>
      <c r="E25" s="240"/>
      <c r="F25" s="240" t="s">
        <v>700</v>
      </c>
      <c r="G25" s="240"/>
      <c r="H25" s="240" t="s">
        <v>701</v>
      </c>
      <c r="I25" s="240"/>
    </row>
    <row r="26" spans="1:10" s="4" customFormat="1" ht="85.5" customHeight="1" x14ac:dyDescent="0.4">
      <c r="A26" s="212"/>
      <c r="B26" s="241"/>
      <c r="C26" s="241"/>
      <c r="D26" s="241"/>
      <c r="E26" s="241"/>
      <c r="F26" s="241"/>
      <c r="G26" s="241"/>
      <c r="H26" s="241"/>
      <c r="I26" s="241"/>
    </row>
    <row r="27" spans="1:10" s="4" customFormat="1" ht="9.75" customHeight="1" x14ac:dyDescent="0.4">
      <c r="A27" s="212"/>
      <c r="B27" s="214"/>
      <c r="C27" s="214"/>
      <c r="D27" s="214"/>
      <c r="E27" s="214"/>
      <c r="F27" s="214"/>
      <c r="G27" s="214"/>
      <c r="H27" s="214"/>
      <c r="I27" s="214"/>
    </row>
    <row r="28" spans="1:10" s="4" customFormat="1" ht="14.25" x14ac:dyDescent="0.4">
      <c r="A28" s="212" t="s">
        <v>702</v>
      </c>
      <c r="B28" s="212"/>
      <c r="C28" s="212"/>
      <c r="D28" s="6"/>
      <c r="E28" s="6"/>
      <c r="F28" s="6"/>
      <c r="G28" s="6"/>
      <c r="H28" s="6"/>
    </row>
    <row r="29" spans="1:10" s="4" customFormat="1" ht="14.25" x14ac:dyDescent="0.4">
      <c r="A29" s="212"/>
      <c r="B29" s="212"/>
      <c r="C29" s="6"/>
      <c r="D29" s="6"/>
      <c r="E29" s="6"/>
      <c r="F29" s="6"/>
      <c r="G29" s="6"/>
      <c r="H29" s="6"/>
    </row>
    <row r="30" spans="1:10" s="4" customFormat="1" ht="14.25" x14ac:dyDescent="0.4">
      <c r="A30" s="212"/>
      <c r="B30" s="212"/>
      <c r="C30" s="6"/>
      <c r="D30" s="6"/>
      <c r="E30" s="6"/>
      <c r="F30" s="6"/>
      <c r="G30" s="6"/>
      <c r="H30" s="6"/>
    </row>
    <row r="31" spans="1:10" s="4" customFormat="1" ht="14.25" x14ac:dyDescent="0.4">
      <c r="A31" s="212"/>
      <c r="B31" s="212"/>
      <c r="C31" s="6"/>
      <c r="D31" s="6"/>
      <c r="E31" s="6"/>
      <c r="F31" s="6"/>
      <c r="G31" s="6"/>
      <c r="H31" s="6"/>
    </row>
    <row r="32" spans="1:10" s="4" customFormat="1" ht="14.25" x14ac:dyDescent="0.4">
      <c r="A32" s="212" t="s">
        <v>703</v>
      </c>
      <c r="B32" s="212"/>
      <c r="C32" s="212"/>
      <c r="D32" s="212"/>
    </row>
    <row r="33" spans="1:9" s="4" customFormat="1" ht="14.25" x14ac:dyDescent="0.4">
      <c r="A33" s="212"/>
      <c r="B33" s="212"/>
      <c r="C33" s="212"/>
      <c r="D33" s="212"/>
    </row>
    <row r="34" spans="1:9" s="4" customFormat="1" ht="14.25" x14ac:dyDescent="0.4">
      <c r="A34" s="212"/>
      <c r="B34" s="212"/>
      <c r="C34" s="212"/>
      <c r="D34" s="212"/>
    </row>
    <row r="35" spans="1:9" s="4" customFormat="1" ht="14.25" x14ac:dyDescent="0.4">
      <c r="A35" s="5"/>
      <c r="B35" s="6"/>
      <c r="C35" s="6"/>
      <c r="D35" s="6"/>
      <c r="E35" s="6"/>
      <c r="F35" s="6"/>
      <c r="G35" s="6"/>
      <c r="H35" s="6"/>
    </row>
    <row r="36" spans="1:9" s="4" customFormat="1" ht="14.25" x14ac:dyDescent="0.4">
      <c r="A36" s="75" t="s">
        <v>704</v>
      </c>
      <c r="B36" s="6"/>
      <c r="C36" s="6"/>
      <c r="D36" s="6"/>
      <c r="E36" s="6"/>
      <c r="F36" s="6"/>
      <c r="G36" s="6"/>
      <c r="H36" s="6"/>
    </row>
    <row r="37" spans="1:9" s="4" customFormat="1" ht="27.75" customHeight="1" x14ac:dyDescent="0.4">
      <c r="A37" s="215" t="s">
        <v>705</v>
      </c>
      <c r="B37" s="238" t="s">
        <v>707</v>
      </c>
      <c r="C37" s="238"/>
      <c r="D37" s="238"/>
      <c r="E37" s="238"/>
      <c r="F37" s="238"/>
      <c r="G37" s="238"/>
      <c r="H37" s="238"/>
      <c r="I37" s="238"/>
    </row>
    <row r="38" spans="1:9" s="4" customFormat="1" ht="14.25" x14ac:dyDescent="0.4">
      <c r="A38" s="215" t="s">
        <v>706</v>
      </c>
      <c r="B38" s="238" t="s">
        <v>708</v>
      </c>
      <c r="C38" s="238"/>
      <c r="D38" s="238"/>
      <c r="E38" s="238"/>
      <c r="F38" s="238"/>
      <c r="G38" s="238"/>
      <c r="H38" s="238"/>
      <c r="I38" s="238"/>
    </row>
    <row r="39" spans="1:9" s="4" customFormat="1" ht="14.25" x14ac:dyDescent="0.4"/>
  </sheetData>
  <mergeCells count="22">
    <mergeCell ref="B37:I37"/>
    <mergeCell ref="H26:I26"/>
    <mergeCell ref="F13:I13"/>
    <mergeCell ref="F14:I14"/>
    <mergeCell ref="F15:I15"/>
    <mergeCell ref="F17:I17"/>
    <mergeCell ref="A8:B8"/>
    <mergeCell ref="B38:I38"/>
    <mergeCell ref="G6:I6"/>
    <mergeCell ref="A3:I3"/>
    <mergeCell ref="A4:I4"/>
    <mergeCell ref="A22:I22"/>
    <mergeCell ref="B25:C25"/>
    <mergeCell ref="D25:E25"/>
    <mergeCell ref="F25:G25"/>
    <mergeCell ref="H25:I25"/>
    <mergeCell ref="B26:C26"/>
    <mergeCell ref="A20:H20"/>
    <mergeCell ref="A24:B24"/>
    <mergeCell ref="C24:H24"/>
    <mergeCell ref="D26:E26"/>
    <mergeCell ref="F26:G26"/>
  </mergeCells>
  <phoneticPr fontId="1"/>
  <pageMargins left="0.70866141732283472" right="0.51181102362204722"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view="pageBreakPreview" topLeftCell="A10" zoomScaleNormal="100" zoomScaleSheetLayoutView="100" workbookViewId="0">
      <selection activeCell="K15" sqref="K15"/>
    </sheetView>
  </sheetViews>
  <sheetFormatPr defaultRowHeight="13.5" x14ac:dyDescent="0.4"/>
  <cols>
    <col min="1" max="8" width="10" style="2" customWidth="1"/>
    <col min="9" max="16384" width="9" style="2"/>
  </cols>
  <sheetData>
    <row r="1" spans="1:9" x14ac:dyDescent="0.4">
      <c r="A1" s="2" t="s">
        <v>47</v>
      </c>
    </row>
    <row r="3" spans="1:9" ht="18" x14ac:dyDescent="0.4">
      <c r="A3" s="222" t="s">
        <v>77</v>
      </c>
      <c r="B3" s="222"/>
      <c r="C3" s="222"/>
      <c r="D3" s="222"/>
      <c r="E3" s="222"/>
      <c r="F3" s="222"/>
      <c r="G3" s="222"/>
      <c r="H3" s="222"/>
    </row>
    <row r="4" spans="1:9" ht="18" x14ac:dyDescent="0.4">
      <c r="A4" s="222" t="s">
        <v>35</v>
      </c>
      <c r="B4" s="222"/>
      <c r="C4" s="222"/>
      <c r="D4" s="222"/>
      <c r="E4" s="222"/>
      <c r="F4" s="222"/>
      <c r="G4" s="222"/>
      <c r="H4" s="222"/>
    </row>
    <row r="5" spans="1:9" ht="24.75" customHeight="1" x14ac:dyDescent="0.4">
      <c r="A5" s="11"/>
    </row>
    <row r="6" spans="1:9" s="4" customFormat="1" ht="14.25" x14ac:dyDescent="0.4">
      <c r="F6" s="227" t="s">
        <v>36</v>
      </c>
      <c r="G6" s="227"/>
      <c r="H6" s="227"/>
    </row>
    <row r="7" spans="1:9" s="4" customFormat="1" ht="14.25" x14ac:dyDescent="0.4">
      <c r="A7" s="10"/>
    </row>
    <row r="8" spans="1:9" s="4" customFormat="1" ht="14.25" x14ac:dyDescent="0.4">
      <c r="A8" s="227" t="s">
        <v>37</v>
      </c>
      <c r="B8" s="227"/>
    </row>
    <row r="9" spans="1:9" s="4" customFormat="1" ht="14.25" x14ac:dyDescent="0.4">
      <c r="A9" s="5"/>
    </row>
    <row r="10" spans="1:9" s="4" customFormat="1" ht="17.25" customHeight="1" x14ac:dyDescent="0.4">
      <c r="C10" s="225" t="s">
        <v>38</v>
      </c>
      <c r="D10" s="225"/>
      <c r="E10" s="225"/>
      <c r="F10" s="225"/>
      <c r="G10" s="225"/>
      <c r="H10" s="225"/>
    </row>
    <row r="11" spans="1:9" s="4" customFormat="1" ht="14.25" x14ac:dyDescent="0.4">
      <c r="C11" s="8"/>
      <c r="E11" s="225"/>
      <c r="F11" s="225"/>
      <c r="G11" s="225"/>
      <c r="H11" s="225"/>
    </row>
    <row r="12" spans="1:9" s="4" customFormat="1" ht="21" x14ac:dyDescent="0.15">
      <c r="C12" s="225" t="s" ph="1">
        <v>39</v>
      </c>
      <c r="D12" s="225"/>
      <c r="E12" s="225"/>
      <c r="F12" s="225"/>
      <c r="G12" s="225"/>
      <c r="H12" s="225"/>
    </row>
    <row r="13" spans="1:9" s="4" customFormat="1" ht="14.25" x14ac:dyDescent="0.4">
      <c r="C13" s="8"/>
      <c r="E13" s="225"/>
      <c r="F13" s="225"/>
      <c r="G13" s="225"/>
    </row>
    <row r="14" spans="1:9" s="4" customFormat="1" ht="21" x14ac:dyDescent="0.15">
      <c r="C14" s="225" t="s" ph="1">
        <v>48</v>
      </c>
      <c r="D14" s="225"/>
      <c r="E14" s="225"/>
      <c r="F14" s="225"/>
      <c r="G14" s="225"/>
      <c r="H14" s="225"/>
      <c r="I14" s="216" t="s">
        <v>711</v>
      </c>
    </row>
    <row r="15" spans="1:9" s="4" customFormat="1" ht="20.25" customHeight="1" x14ac:dyDescent="0.15">
      <c r="C15" s="242" t="s">
        <v>40</v>
      </c>
      <c r="D15" s="242"/>
      <c r="E15" s="242"/>
      <c r="F15" s="242"/>
      <c r="G15" s="242"/>
    </row>
    <row r="16" spans="1:9" s="4" customFormat="1" ht="14.25" x14ac:dyDescent="0.4">
      <c r="A16" s="5"/>
    </row>
    <row r="17" spans="1:8" s="4" customFormat="1" ht="14.25" x14ac:dyDescent="0.4">
      <c r="A17" s="5"/>
    </row>
    <row r="18" spans="1:8" s="4" customFormat="1" ht="44.25" customHeight="1" x14ac:dyDescent="0.4">
      <c r="A18" s="226" t="s">
        <v>49</v>
      </c>
      <c r="B18" s="226"/>
      <c r="C18" s="226"/>
      <c r="D18" s="226"/>
      <c r="E18" s="226"/>
      <c r="F18" s="226"/>
      <c r="G18" s="226"/>
      <c r="H18" s="226"/>
    </row>
    <row r="19" spans="1:8" s="4" customFormat="1" ht="14.25" x14ac:dyDescent="0.4">
      <c r="A19" s="5"/>
    </row>
    <row r="20" spans="1:8" s="4" customFormat="1" ht="14.25" x14ac:dyDescent="0.4">
      <c r="A20" s="5"/>
    </row>
    <row r="21" spans="1:8" s="4" customFormat="1" ht="14.25" x14ac:dyDescent="0.4">
      <c r="A21" s="225" t="s">
        <v>41</v>
      </c>
      <c r="B21" s="225"/>
      <c r="C21" s="225"/>
      <c r="D21" s="225"/>
      <c r="E21" s="225"/>
      <c r="F21" s="225"/>
      <c r="G21" s="225"/>
      <c r="H21" s="225"/>
    </row>
    <row r="22" spans="1:8" s="4" customFormat="1" ht="14.25" x14ac:dyDescent="0.4">
      <c r="A22" s="225" t="s">
        <v>42</v>
      </c>
      <c r="B22" s="225"/>
      <c r="C22" s="225"/>
      <c r="D22" s="225"/>
      <c r="E22" s="225"/>
      <c r="F22" s="225"/>
      <c r="G22" s="225"/>
      <c r="H22" s="225"/>
    </row>
    <row r="23" spans="1:8" s="4" customFormat="1" ht="14.25" x14ac:dyDescent="0.4">
      <c r="A23" s="225" t="s">
        <v>43</v>
      </c>
      <c r="B23" s="225"/>
    </row>
    <row r="24" spans="1:8" s="4" customFormat="1" ht="14.25" x14ac:dyDescent="0.4">
      <c r="B24" s="5" t="s">
        <v>50</v>
      </c>
      <c r="C24" s="225"/>
      <c r="D24" s="225"/>
      <c r="E24" s="225"/>
      <c r="F24" s="225"/>
      <c r="G24" s="225"/>
      <c r="H24" s="225"/>
    </row>
    <row r="25" spans="1:8" s="4" customFormat="1" ht="14.25" x14ac:dyDescent="0.4">
      <c r="A25" s="5"/>
      <c r="C25" s="225"/>
      <c r="D25" s="225"/>
      <c r="E25" s="225"/>
      <c r="F25" s="225"/>
      <c r="G25" s="225"/>
      <c r="H25" s="225"/>
    </row>
    <row r="26" spans="1:8" s="4" customFormat="1" ht="14.25" x14ac:dyDescent="0.4">
      <c r="A26" s="5"/>
      <c r="C26" s="225"/>
      <c r="D26" s="225"/>
      <c r="E26" s="225"/>
      <c r="F26" s="225"/>
      <c r="G26" s="225"/>
      <c r="H26" s="225"/>
    </row>
    <row r="27" spans="1:8" s="4" customFormat="1" ht="14.25" x14ac:dyDescent="0.4">
      <c r="B27" s="5" t="s">
        <v>51</v>
      </c>
      <c r="C27" s="225"/>
      <c r="D27" s="225"/>
      <c r="E27" s="225"/>
      <c r="F27" s="225"/>
      <c r="G27" s="225"/>
      <c r="H27" s="225"/>
    </row>
    <row r="28" spans="1:8" s="4" customFormat="1" ht="14.25" x14ac:dyDescent="0.4">
      <c r="A28" s="5"/>
      <c r="C28" s="225"/>
      <c r="D28" s="225"/>
      <c r="E28" s="225"/>
      <c r="F28" s="225"/>
      <c r="G28" s="225"/>
      <c r="H28" s="225"/>
    </row>
    <row r="29" spans="1:8" s="4" customFormat="1" ht="14.25" x14ac:dyDescent="0.4">
      <c r="A29" s="5"/>
      <c r="C29" s="225"/>
      <c r="D29" s="225"/>
      <c r="E29" s="225"/>
      <c r="F29" s="225"/>
      <c r="G29" s="225"/>
      <c r="H29" s="225"/>
    </row>
    <row r="30" spans="1:8" s="4" customFormat="1" ht="14.25" x14ac:dyDescent="0.4">
      <c r="A30" s="225" t="s">
        <v>44</v>
      </c>
      <c r="B30" s="225"/>
    </row>
    <row r="31" spans="1:8" s="4" customFormat="1" ht="14.25" x14ac:dyDescent="0.4">
      <c r="A31" s="5"/>
      <c r="B31" s="225"/>
      <c r="C31" s="225"/>
      <c r="D31" s="225"/>
      <c r="E31" s="225"/>
      <c r="F31" s="225"/>
      <c r="G31" s="225"/>
      <c r="H31" s="225"/>
    </row>
    <row r="32" spans="1:8" s="4" customFormat="1" ht="14.25" x14ac:dyDescent="0.4">
      <c r="A32" s="5"/>
      <c r="B32" s="225"/>
      <c r="C32" s="225"/>
      <c r="D32" s="225"/>
      <c r="E32" s="225"/>
      <c r="F32" s="225"/>
      <c r="G32" s="225"/>
      <c r="H32" s="225"/>
    </row>
    <row r="33" spans="1:8" s="4" customFormat="1" ht="14.25" x14ac:dyDescent="0.4">
      <c r="A33" s="225" t="s">
        <v>45</v>
      </c>
      <c r="B33" s="225"/>
      <c r="C33" s="225"/>
      <c r="D33" s="225"/>
      <c r="E33" s="225"/>
      <c r="F33" s="225"/>
      <c r="G33" s="225"/>
      <c r="H33" s="225"/>
    </row>
    <row r="34" spans="1:8" s="4" customFormat="1" ht="14.25" x14ac:dyDescent="0.4">
      <c r="A34" s="5"/>
      <c r="B34" s="225"/>
      <c r="C34" s="225"/>
      <c r="D34" s="225"/>
      <c r="E34" s="225"/>
      <c r="F34" s="225"/>
      <c r="G34" s="225"/>
      <c r="H34" s="225"/>
    </row>
    <row r="35" spans="1:8" s="4" customFormat="1" ht="14.25" x14ac:dyDescent="0.4">
      <c r="A35" s="5"/>
      <c r="B35" s="225"/>
      <c r="C35" s="225"/>
      <c r="D35" s="225"/>
      <c r="E35" s="225"/>
      <c r="F35" s="225"/>
      <c r="G35" s="225"/>
      <c r="H35" s="225"/>
    </row>
    <row r="36" spans="1:8" s="4" customFormat="1" ht="14.25" x14ac:dyDescent="0.4">
      <c r="A36" s="5"/>
      <c r="B36" s="225"/>
      <c r="C36" s="225"/>
      <c r="D36" s="225"/>
      <c r="E36" s="225"/>
      <c r="F36" s="225"/>
      <c r="G36" s="225"/>
      <c r="H36" s="225"/>
    </row>
    <row r="37" spans="1:8" s="4" customFormat="1" ht="14.25" x14ac:dyDescent="0.4">
      <c r="A37" s="225" t="s">
        <v>46</v>
      </c>
      <c r="B37" s="225"/>
      <c r="C37" s="225"/>
      <c r="D37" s="225"/>
      <c r="E37" s="225"/>
      <c r="F37" s="225"/>
      <c r="G37" s="225"/>
      <c r="H37" s="225"/>
    </row>
    <row r="38" spans="1:8" s="4" customFormat="1" ht="14.25" x14ac:dyDescent="0.4"/>
  </sheetData>
  <mergeCells count="29">
    <mergeCell ref="A37:H37"/>
    <mergeCell ref="C21:H21"/>
    <mergeCell ref="C22:H22"/>
    <mergeCell ref="C24:H26"/>
    <mergeCell ref="C27:H29"/>
    <mergeCell ref="B31:H32"/>
    <mergeCell ref="B34:H34"/>
    <mergeCell ref="B35:H35"/>
    <mergeCell ref="B36:H36"/>
    <mergeCell ref="A21:B21"/>
    <mergeCell ref="A22:B22"/>
    <mergeCell ref="A23:B23"/>
    <mergeCell ref="A30:B30"/>
    <mergeCell ref="A33:H33"/>
    <mergeCell ref="A3:H3"/>
    <mergeCell ref="A4:H4"/>
    <mergeCell ref="F6:H6"/>
    <mergeCell ref="A8:B8"/>
    <mergeCell ref="A18:H18"/>
    <mergeCell ref="C10:D10"/>
    <mergeCell ref="C12:D12"/>
    <mergeCell ref="C14:D14"/>
    <mergeCell ref="C15:D15"/>
    <mergeCell ref="E15:G15"/>
    <mergeCell ref="E10:H10"/>
    <mergeCell ref="E12:H12"/>
    <mergeCell ref="E11:H11"/>
    <mergeCell ref="E13:G13"/>
    <mergeCell ref="E14:H14"/>
  </mergeCells>
  <phoneticPr fontId="1"/>
  <pageMargins left="0.7086614173228347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view="pageBreakPreview" zoomScaleNormal="100" zoomScaleSheetLayoutView="100" workbookViewId="0">
      <selection activeCell="A3" sqref="A3:H3"/>
    </sheetView>
  </sheetViews>
  <sheetFormatPr defaultRowHeight="13.5" x14ac:dyDescent="0.4"/>
  <cols>
    <col min="1" max="9" width="10" style="2" customWidth="1"/>
    <col min="10" max="16384" width="9" style="2"/>
  </cols>
  <sheetData>
    <row r="1" spans="1:9" x14ac:dyDescent="0.4">
      <c r="A1" s="2" t="s">
        <v>56</v>
      </c>
    </row>
    <row r="3" spans="1:9" ht="18" x14ac:dyDescent="0.4">
      <c r="A3" s="222" t="s">
        <v>78</v>
      </c>
      <c r="B3" s="222"/>
      <c r="C3" s="222"/>
      <c r="D3" s="222"/>
      <c r="E3" s="222"/>
      <c r="F3" s="222"/>
      <c r="G3" s="222"/>
      <c r="H3" s="222"/>
    </row>
    <row r="4" spans="1:9" ht="21.75" customHeight="1" x14ac:dyDescent="0.4">
      <c r="A4" s="9"/>
    </row>
    <row r="5" spans="1:9" ht="14.25" x14ac:dyDescent="0.4">
      <c r="A5" s="4"/>
      <c r="B5" s="4"/>
      <c r="C5" s="4"/>
      <c r="D5" s="4"/>
      <c r="E5" s="4"/>
      <c r="F5" s="227" t="s">
        <v>36</v>
      </c>
      <c r="G5" s="227"/>
      <c r="H5" s="227"/>
    </row>
    <row r="6" spans="1:9" ht="14.25" x14ac:dyDescent="0.4">
      <c r="A6" s="10"/>
      <c r="B6" s="4"/>
      <c r="C6" s="4"/>
      <c r="D6" s="4"/>
      <c r="E6" s="4"/>
      <c r="F6" s="4"/>
      <c r="G6" s="4"/>
      <c r="H6" s="4"/>
    </row>
    <row r="7" spans="1:9" ht="14.25" x14ac:dyDescent="0.4">
      <c r="A7" s="225" t="s">
        <v>52</v>
      </c>
      <c r="B7" s="225"/>
      <c r="C7" s="4"/>
      <c r="D7" s="4"/>
      <c r="E7" s="4"/>
      <c r="F7" s="4"/>
      <c r="G7" s="4"/>
      <c r="H7" s="4"/>
    </row>
    <row r="8" spans="1:9" ht="18.75" customHeight="1" x14ac:dyDescent="0.4">
      <c r="A8" s="5"/>
      <c r="B8" s="4"/>
      <c r="C8" s="4"/>
      <c r="D8" s="4"/>
      <c r="E8" s="4"/>
      <c r="F8" s="4"/>
      <c r="G8" s="4"/>
      <c r="H8" s="4"/>
    </row>
    <row r="9" spans="1:9" ht="14.25" x14ac:dyDescent="0.4">
      <c r="A9" s="9"/>
      <c r="B9" s="4"/>
      <c r="C9" s="225" t="s">
        <v>38</v>
      </c>
      <c r="D9" s="225"/>
      <c r="E9" s="225"/>
      <c r="F9" s="225"/>
      <c r="G9" s="225"/>
      <c r="H9" s="225"/>
    </row>
    <row r="10" spans="1:9" ht="14.25" x14ac:dyDescent="0.4">
      <c r="A10" s="9"/>
      <c r="B10" s="4"/>
      <c r="C10" s="8"/>
      <c r="D10" s="4"/>
      <c r="E10" s="225"/>
      <c r="F10" s="225"/>
      <c r="G10" s="225"/>
      <c r="H10" s="225"/>
    </row>
    <row r="11" spans="1:9" ht="23.25" x14ac:dyDescent="0.15">
      <c r="A11" s="9" ph="1"/>
      <c r="B11" s="4"/>
      <c r="C11" s="225" t="s" ph="1">
        <v>39</v>
      </c>
      <c r="D11" s="225"/>
      <c r="E11" s="225"/>
      <c r="F11" s="225"/>
      <c r="G11" s="225"/>
      <c r="H11" s="225"/>
    </row>
    <row r="12" spans="1:9" ht="14.25" x14ac:dyDescent="0.4">
      <c r="A12" s="10"/>
      <c r="B12" s="4"/>
      <c r="C12" s="8"/>
      <c r="D12" s="4"/>
      <c r="E12" s="225"/>
      <c r="F12" s="225"/>
      <c r="G12" s="225"/>
      <c r="H12" s="4"/>
    </row>
    <row r="13" spans="1:9" ht="23.25" x14ac:dyDescent="0.15">
      <c r="A13" s="10" ph="1"/>
      <c r="B13" s="4"/>
      <c r="C13" s="225" t="s" ph="1">
        <v>48</v>
      </c>
      <c r="D13" s="225"/>
      <c r="E13" s="225"/>
      <c r="F13" s="225"/>
      <c r="G13" s="225"/>
      <c r="H13" s="4"/>
      <c r="I13" s="217" t="s">
        <v>711</v>
      </c>
    </row>
    <row r="14" spans="1:9" ht="14.25" x14ac:dyDescent="0.15">
      <c r="A14" s="9"/>
      <c r="B14" s="4"/>
      <c r="C14" s="242" t="s">
        <v>40</v>
      </c>
      <c r="D14" s="242"/>
      <c r="E14" s="242"/>
      <c r="F14" s="242"/>
      <c r="G14" s="242"/>
      <c r="H14" s="4"/>
    </row>
    <row r="15" spans="1:9" ht="14.25" x14ac:dyDescent="0.4">
      <c r="A15" s="9"/>
      <c r="B15" s="4"/>
      <c r="C15" s="4"/>
      <c r="D15" s="4"/>
      <c r="E15" s="4"/>
      <c r="F15" s="4"/>
      <c r="G15" s="4"/>
      <c r="H15" s="4"/>
    </row>
    <row r="16" spans="1:9" ht="14.25" x14ac:dyDescent="0.4">
      <c r="A16" s="5"/>
      <c r="B16" s="4"/>
      <c r="C16" s="4"/>
      <c r="D16" s="4"/>
      <c r="E16" s="4"/>
      <c r="F16" s="4"/>
      <c r="G16" s="4"/>
      <c r="H16" s="4"/>
    </row>
    <row r="17" spans="1:8" ht="14.25" x14ac:dyDescent="0.4">
      <c r="A17" s="5"/>
      <c r="B17" s="4"/>
      <c r="C17" s="4"/>
      <c r="D17" s="4"/>
      <c r="E17" s="4"/>
      <c r="F17" s="4"/>
      <c r="G17" s="4"/>
      <c r="H17" s="4"/>
    </row>
    <row r="18" spans="1:8" ht="14.25" x14ac:dyDescent="0.4">
      <c r="A18" s="5"/>
      <c r="B18" s="4"/>
      <c r="C18" s="4"/>
      <c r="D18" s="4"/>
      <c r="E18" s="4"/>
      <c r="F18" s="4"/>
      <c r="G18" s="4"/>
      <c r="H18" s="4"/>
    </row>
    <row r="19" spans="1:8" ht="14.25" x14ac:dyDescent="0.4">
      <c r="A19" s="225" t="s">
        <v>53</v>
      </c>
      <c r="B19" s="225"/>
      <c r="C19" s="225"/>
      <c r="D19" s="225"/>
      <c r="E19" s="225"/>
      <c r="F19" s="225"/>
      <c r="G19" s="225"/>
      <c r="H19" s="225"/>
    </row>
    <row r="20" spans="1:8" ht="14.25" x14ac:dyDescent="0.4">
      <c r="A20" s="5"/>
      <c r="B20" s="4"/>
      <c r="C20" s="4"/>
      <c r="D20" s="4"/>
      <c r="E20" s="4"/>
      <c r="F20" s="4"/>
      <c r="G20" s="4"/>
      <c r="H20" s="4"/>
    </row>
    <row r="21" spans="1:8" ht="14.25" x14ac:dyDescent="0.4">
      <c r="A21" s="5"/>
      <c r="B21" s="4"/>
      <c r="C21" s="4"/>
      <c r="D21" s="4"/>
      <c r="E21" s="4"/>
      <c r="F21" s="4"/>
      <c r="G21" s="4"/>
      <c r="H21" s="4"/>
    </row>
    <row r="22" spans="1:8" ht="14.25" x14ac:dyDescent="0.4">
      <c r="A22" s="225" t="s">
        <v>41</v>
      </c>
      <c r="B22" s="225"/>
      <c r="C22" s="8"/>
      <c r="D22" s="8"/>
      <c r="E22" s="8"/>
      <c r="F22" s="8"/>
      <c r="G22" s="8"/>
      <c r="H22" s="8"/>
    </row>
    <row r="23" spans="1:8" ht="18.75" customHeight="1" x14ac:dyDescent="0.4">
      <c r="A23" s="8"/>
      <c r="B23" s="8"/>
      <c r="C23" s="8"/>
      <c r="D23" s="8"/>
      <c r="E23" s="8"/>
      <c r="F23" s="8"/>
      <c r="G23" s="8"/>
      <c r="H23" s="8"/>
    </row>
    <row r="24" spans="1:8" ht="18.75" customHeight="1" x14ac:dyDescent="0.4">
      <c r="A24" s="8"/>
      <c r="B24" s="8"/>
      <c r="C24" s="8"/>
      <c r="D24" s="8"/>
      <c r="E24" s="8"/>
      <c r="F24" s="8"/>
      <c r="G24" s="8"/>
      <c r="H24" s="8"/>
    </row>
    <row r="25" spans="1:8" ht="14.25" x14ac:dyDescent="0.4">
      <c r="A25" s="225" t="s">
        <v>54</v>
      </c>
      <c r="B25" s="225"/>
      <c r="C25" s="225"/>
      <c r="D25" s="225"/>
      <c r="E25" s="225"/>
      <c r="F25" s="8"/>
      <c r="G25" s="8"/>
      <c r="H25" s="8"/>
    </row>
    <row r="26" spans="1:8" ht="18.75" customHeight="1" x14ac:dyDescent="0.4">
      <c r="A26" s="8"/>
      <c r="B26" s="8"/>
      <c r="C26" s="8"/>
      <c r="D26" s="8"/>
      <c r="E26" s="8"/>
      <c r="F26" s="8"/>
      <c r="G26" s="8"/>
      <c r="H26" s="8"/>
    </row>
    <row r="27" spans="1:8" ht="18.75" customHeight="1" x14ac:dyDescent="0.4">
      <c r="A27" s="8"/>
      <c r="B27" s="8"/>
      <c r="C27" s="8"/>
      <c r="D27" s="8"/>
      <c r="E27" s="8"/>
      <c r="F27" s="8"/>
      <c r="G27" s="8"/>
      <c r="H27" s="8"/>
    </row>
    <row r="28" spans="1:8" ht="14.25" x14ac:dyDescent="0.4">
      <c r="A28" s="225" t="s">
        <v>55</v>
      </c>
      <c r="B28" s="225"/>
      <c r="C28" s="8"/>
      <c r="D28" s="8"/>
      <c r="E28" s="8"/>
      <c r="F28" s="8"/>
      <c r="G28" s="8"/>
      <c r="H28" s="8"/>
    </row>
    <row r="29" spans="1:8" ht="18.75" customHeight="1" x14ac:dyDescent="0.4">
      <c r="A29" s="8"/>
      <c r="B29" s="8"/>
      <c r="C29" s="8"/>
      <c r="D29" s="8"/>
      <c r="E29" s="8"/>
      <c r="F29" s="8"/>
      <c r="G29" s="8"/>
      <c r="H29" s="8"/>
    </row>
    <row r="30" spans="1:8" ht="18.75" customHeight="1" x14ac:dyDescent="0.4">
      <c r="A30" s="8"/>
      <c r="B30" s="8"/>
      <c r="C30" s="8"/>
      <c r="D30" s="8"/>
      <c r="E30" s="8"/>
      <c r="F30" s="8"/>
      <c r="G30" s="8"/>
      <c r="H30" s="8"/>
    </row>
    <row r="31" spans="1:8" ht="18.75" customHeight="1" x14ac:dyDescent="0.4">
      <c r="A31" s="6" t="s">
        <v>57</v>
      </c>
      <c r="B31" s="6"/>
      <c r="C31" s="6" t="s">
        <v>58</v>
      </c>
      <c r="D31" s="6"/>
      <c r="E31" s="6"/>
      <c r="F31" s="6"/>
      <c r="G31" s="6"/>
      <c r="H31" s="6"/>
    </row>
    <row r="32" spans="1:8" ht="18.75" customHeight="1" x14ac:dyDescent="0.4">
      <c r="B32" s="6"/>
      <c r="C32" s="8" t="s">
        <v>59</v>
      </c>
      <c r="D32" s="6"/>
      <c r="E32" s="6"/>
      <c r="F32" s="6"/>
      <c r="G32" s="6"/>
      <c r="H32" s="6"/>
    </row>
    <row r="33" spans="1:1" x14ac:dyDescent="0.4">
      <c r="A33" s="1"/>
    </row>
    <row r="34" spans="1:1" x14ac:dyDescent="0.4">
      <c r="A34" s="1"/>
    </row>
  </sheetData>
  <mergeCells count="17">
    <mergeCell ref="A19:H19"/>
    <mergeCell ref="A22:B22"/>
    <mergeCell ref="A28:B28"/>
    <mergeCell ref="A25:E25"/>
    <mergeCell ref="C11:D11"/>
    <mergeCell ref="E11:H11"/>
    <mergeCell ref="E12:G12"/>
    <mergeCell ref="C13:D13"/>
    <mergeCell ref="E13:G13"/>
    <mergeCell ref="C14:D14"/>
    <mergeCell ref="E14:G14"/>
    <mergeCell ref="E10:H10"/>
    <mergeCell ref="A3:H3"/>
    <mergeCell ref="F5:H5"/>
    <mergeCell ref="A7:B7"/>
    <mergeCell ref="C9:D9"/>
    <mergeCell ref="E9:H9"/>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K35"/>
  <sheetViews>
    <sheetView view="pageBreakPreview" topLeftCell="A4" zoomScaleNormal="100" zoomScaleSheetLayoutView="100" workbookViewId="0">
      <selection activeCell="K13" sqref="K13"/>
    </sheetView>
  </sheetViews>
  <sheetFormatPr defaultRowHeight="13.5" x14ac:dyDescent="0.4"/>
  <cols>
    <col min="1" max="1" width="5.125" style="2" customWidth="1"/>
    <col min="2" max="2" width="8.25" style="2" customWidth="1"/>
    <col min="3" max="3" width="2.625" style="2" customWidth="1"/>
    <col min="4" max="4" width="8.25" style="2" customWidth="1"/>
    <col min="5" max="5" width="11.5" style="2" customWidth="1"/>
    <col min="6" max="6" width="9" style="2"/>
    <col min="7" max="9" width="10.125" style="2" customWidth="1"/>
    <col min="10" max="16384" width="9" style="2"/>
  </cols>
  <sheetData>
    <row r="1" spans="1:11" x14ac:dyDescent="0.4">
      <c r="A1" s="2" t="s">
        <v>69</v>
      </c>
    </row>
    <row r="3" spans="1:11" ht="18" x14ac:dyDescent="0.4">
      <c r="A3" s="222" t="s">
        <v>79</v>
      </c>
      <c r="B3" s="222"/>
      <c r="C3" s="222"/>
      <c r="D3" s="222"/>
      <c r="E3" s="222"/>
      <c r="F3" s="222"/>
      <c r="G3" s="222"/>
      <c r="H3" s="222"/>
      <c r="I3" s="222"/>
      <c r="J3" s="222"/>
    </row>
    <row r="4" spans="1:11" x14ac:dyDescent="0.4">
      <c r="A4" s="1"/>
    </row>
    <row r="5" spans="1:11" ht="14.25" x14ac:dyDescent="0.4">
      <c r="A5" s="4"/>
      <c r="B5" s="4"/>
      <c r="C5" s="4"/>
      <c r="D5" s="4"/>
      <c r="E5" s="4"/>
      <c r="F5" s="4"/>
      <c r="G5" s="4"/>
      <c r="H5" s="227" t="s">
        <v>10</v>
      </c>
      <c r="I5" s="227"/>
      <c r="J5" s="227"/>
    </row>
    <row r="6" spans="1:11" ht="14.25" x14ac:dyDescent="0.4">
      <c r="A6" s="14"/>
      <c r="B6" s="4"/>
      <c r="C6" s="4"/>
      <c r="D6" s="4"/>
      <c r="E6" s="4"/>
      <c r="F6" s="4"/>
      <c r="G6" s="4"/>
      <c r="H6" s="4"/>
      <c r="I6" s="4"/>
      <c r="J6" s="4"/>
    </row>
    <row r="7" spans="1:11" ht="14.25" x14ac:dyDescent="0.4">
      <c r="A7" s="227" t="s">
        <v>37</v>
      </c>
      <c r="B7" s="227"/>
      <c r="C7" s="13"/>
      <c r="D7" s="13"/>
      <c r="E7" s="4"/>
      <c r="F7" s="4"/>
      <c r="G7" s="4"/>
      <c r="H7" s="4"/>
      <c r="I7" s="4"/>
      <c r="J7" s="4"/>
    </row>
    <row r="8" spans="1:11" ht="15" thickBot="1" x14ac:dyDescent="0.45">
      <c r="A8" s="5"/>
      <c r="B8" s="4"/>
      <c r="C8" s="4"/>
      <c r="D8" s="4"/>
      <c r="E8" s="4"/>
      <c r="F8" s="4"/>
      <c r="G8" s="4"/>
      <c r="H8" s="4"/>
      <c r="I8" s="4"/>
      <c r="J8" s="4"/>
    </row>
    <row r="9" spans="1:11" ht="23.25" customHeight="1" thickBot="1" x14ac:dyDescent="0.45">
      <c r="A9" s="22"/>
      <c r="B9" s="23"/>
      <c r="C9" s="21"/>
      <c r="D9" s="21"/>
      <c r="E9" s="225" t="s">
        <v>38</v>
      </c>
      <c r="F9" s="225"/>
      <c r="G9" s="225"/>
      <c r="H9" s="225"/>
      <c r="I9" s="225"/>
      <c r="J9" s="225"/>
    </row>
    <row r="10" spans="1:11" ht="23.25" customHeight="1" thickBot="1" x14ac:dyDescent="0.2">
      <c r="A10" s="24" ph="1"/>
      <c r="B10" s="25"/>
      <c r="C10" s="21"/>
      <c r="D10" s="21"/>
      <c r="E10" s="12"/>
      <c r="F10" s="4"/>
      <c r="G10" s="225"/>
      <c r="H10" s="225"/>
      <c r="I10" s="225"/>
      <c r="J10" s="225"/>
    </row>
    <row r="11" spans="1:11" ht="23.25" customHeight="1" thickBot="1" x14ac:dyDescent="0.2">
      <c r="A11" s="24" ph="1"/>
      <c r="B11" s="25"/>
      <c r="C11" s="21"/>
      <c r="D11" s="21"/>
      <c r="E11" s="225" t="s" ph="1">
        <v>39</v>
      </c>
      <c r="F11" s="225"/>
      <c r="G11" s="225"/>
      <c r="H11" s="225"/>
      <c r="I11" s="225"/>
      <c r="J11" s="225"/>
    </row>
    <row r="12" spans="1:11" ht="23.25" customHeight="1" thickBot="1" x14ac:dyDescent="0.45">
      <c r="A12" s="24"/>
      <c r="B12" s="25"/>
      <c r="C12" s="21"/>
      <c r="D12" s="21"/>
      <c r="E12" s="12"/>
      <c r="F12" s="4"/>
      <c r="G12" s="225"/>
      <c r="H12" s="225"/>
      <c r="I12" s="225"/>
      <c r="J12" s="4"/>
    </row>
    <row r="13" spans="1:11" ht="23.25" customHeight="1" x14ac:dyDescent="0.15">
      <c r="A13" s="26"/>
      <c r="B13" s="27"/>
      <c r="C13" s="4"/>
      <c r="D13" s="4"/>
      <c r="E13" s="225" t="s" ph="1">
        <v>48</v>
      </c>
      <c r="F13" s="225"/>
      <c r="G13" s="225"/>
      <c r="H13" s="225"/>
      <c r="I13" s="225"/>
      <c r="J13" s="4"/>
      <c r="K13" s="217" t="s">
        <v>712</v>
      </c>
    </row>
    <row r="14" spans="1:11" ht="23.25" customHeight="1" x14ac:dyDescent="0.15">
      <c r="A14" s="5"/>
      <c r="B14" s="4"/>
      <c r="C14" s="4"/>
      <c r="D14" s="4"/>
      <c r="E14" s="242" t="s">
        <v>73</v>
      </c>
      <c r="F14" s="242"/>
      <c r="G14" s="225"/>
      <c r="H14" s="225"/>
      <c r="I14" s="225"/>
      <c r="J14" s="4"/>
    </row>
    <row r="15" spans="1:11" ht="34.5" customHeight="1" x14ac:dyDescent="0.15">
      <c r="A15" s="5"/>
      <c r="B15" s="4"/>
      <c r="C15" s="4"/>
      <c r="D15" s="4"/>
      <c r="E15" s="20"/>
      <c r="F15" s="20"/>
      <c r="G15" s="12"/>
      <c r="H15" s="12"/>
      <c r="I15" s="12"/>
      <c r="J15" s="4"/>
    </row>
    <row r="16" spans="1:11" ht="29.25" customHeight="1" x14ac:dyDescent="0.4">
      <c r="A16" s="226" t="s">
        <v>74</v>
      </c>
      <c r="B16" s="226"/>
      <c r="C16" s="226"/>
      <c r="D16" s="226"/>
      <c r="E16" s="226"/>
      <c r="F16" s="226"/>
      <c r="G16" s="226"/>
      <c r="H16" s="226"/>
      <c r="I16" s="226"/>
      <c r="J16" s="226"/>
    </row>
    <row r="17" spans="1:10" ht="14.25" x14ac:dyDescent="0.4">
      <c r="A17" s="5"/>
      <c r="B17" s="4"/>
      <c r="C17" s="4"/>
      <c r="D17" s="4"/>
      <c r="E17" s="4"/>
      <c r="F17" s="4"/>
      <c r="G17" s="4"/>
      <c r="H17" s="4"/>
      <c r="I17" s="4"/>
      <c r="J17" s="4"/>
    </row>
    <row r="18" spans="1:10" ht="14.25" x14ac:dyDescent="0.4">
      <c r="A18" s="5"/>
      <c r="B18" s="4"/>
      <c r="C18" s="4"/>
      <c r="D18" s="4"/>
      <c r="E18" s="4"/>
      <c r="F18" s="4"/>
      <c r="G18" s="4"/>
      <c r="H18" s="4"/>
      <c r="I18" s="4"/>
      <c r="J18" s="4"/>
    </row>
    <row r="19" spans="1:10" ht="19.5" customHeight="1" x14ac:dyDescent="0.4">
      <c r="A19" s="225" t="s">
        <v>41</v>
      </c>
      <c r="B19" s="225"/>
      <c r="C19" s="12"/>
      <c r="D19" s="12"/>
      <c r="E19" s="4"/>
      <c r="F19" s="4"/>
      <c r="G19" s="4"/>
      <c r="H19" s="4"/>
      <c r="I19" s="4"/>
      <c r="J19" s="4"/>
    </row>
    <row r="20" spans="1:10" ht="14.25" x14ac:dyDescent="0.4">
      <c r="A20" s="5"/>
      <c r="B20" s="4"/>
      <c r="C20" s="4"/>
      <c r="D20" s="4"/>
      <c r="E20" s="4"/>
      <c r="F20" s="4"/>
      <c r="G20" s="4"/>
      <c r="H20" s="4"/>
      <c r="I20" s="4"/>
      <c r="J20" s="4"/>
    </row>
    <row r="21" spans="1:10" ht="19.5" customHeight="1" x14ac:dyDescent="0.4">
      <c r="A21" s="243" t="s">
        <v>60</v>
      </c>
      <c r="B21" s="243"/>
      <c r="C21" s="243"/>
      <c r="D21" s="243"/>
      <c r="E21" s="243"/>
      <c r="F21" s="243"/>
      <c r="G21" s="4"/>
      <c r="H21" s="4"/>
      <c r="I21" s="4"/>
      <c r="J21" s="4"/>
    </row>
    <row r="22" spans="1:10" ht="18" customHeight="1" x14ac:dyDescent="0.4">
      <c r="A22" s="250" t="s">
        <v>3</v>
      </c>
      <c r="B22" s="244" t="s">
        <v>61</v>
      </c>
      <c r="C22" s="245"/>
      <c r="D22" s="246"/>
      <c r="E22" s="250" t="s">
        <v>63</v>
      </c>
      <c r="F22" s="244" t="s">
        <v>64</v>
      </c>
      <c r="G22" s="245"/>
      <c r="H22" s="245"/>
      <c r="I22" s="246"/>
      <c r="J22" s="4"/>
    </row>
    <row r="23" spans="1:10" ht="14.25" customHeight="1" x14ac:dyDescent="0.4">
      <c r="A23" s="250"/>
      <c r="B23" s="247" t="s">
        <v>62</v>
      </c>
      <c r="C23" s="248"/>
      <c r="D23" s="249"/>
      <c r="E23" s="250"/>
      <c r="F23" s="247"/>
      <c r="G23" s="248"/>
      <c r="H23" s="248"/>
      <c r="I23" s="249"/>
      <c r="J23" s="4"/>
    </row>
    <row r="24" spans="1:10" ht="30.75" customHeight="1" x14ac:dyDescent="0.4">
      <c r="A24" s="15">
        <v>1</v>
      </c>
      <c r="B24" s="17" t="s">
        <v>72</v>
      </c>
      <c r="C24" s="18" t="s">
        <v>71</v>
      </c>
      <c r="D24" s="19" t="s">
        <v>70</v>
      </c>
      <c r="E24" s="16"/>
      <c r="F24" s="251"/>
      <c r="G24" s="252"/>
      <c r="H24" s="252"/>
      <c r="I24" s="253"/>
      <c r="J24" s="4"/>
    </row>
    <row r="25" spans="1:10" ht="30.75" customHeight="1" x14ac:dyDescent="0.4">
      <c r="A25" s="15">
        <v>2</v>
      </c>
      <c r="B25" s="17" t="s">
        <v>72</v>
      </c>
      <c r="C25" s="18" t="s">
        <v>71</v>
      </c>
      <c r="D25" s="19" t="s">
        <v>70</v>
      </c>
      <c r="E25" s="16"/>
      <c r="F25" s="254"/>
      <c r="G25" s="255"/>
      <c r="H25" s="255"/>
      <c r="I25" s="256"/>
      <c r="J25" s="4"/>
    </row>
    <row r="26" spans="1:10" ht="30.75" customHeight="1" x14ac:dyDescent="0.4">
      <c r="A26" s="15">
        <v>3</v>
      </c>
      <c r="B26" s="17" t="s">
        <v>72</v>
      </c>
      <c r="C26" s="18" t="s">
        <v>71</v>
      </c>
      <c r="D26" s="19" t="s">
        <v>70</v>
      </c>
      <c r="E26" s="16"/>
      <c r="F26" s="257"/>
      <c r="G26" s="258"/>
      <c r="H26" s="258"/>
      <c r="I26" s="259"/>
      <c r="J26" s="4"/>
    </row>
    <row r="27" spans="1:10" ht="18" customHeight="1" x14ac:dyDescent="0.15">
      <c r="A27" s="242" t="s">
        <v>65</v>
      </c>
      <c r="B27" s="242"/>
      <c r="C27" s="242"/>
      <c r="D27" s="242"/>
      <c r="E27" s="242"/>
      <c r="F27" s="242"/>
      <c r="G27" s="242"/>
      <c r="H27" s="242"/>
      <c r="I27" s="242"/>
      <c r="J27" s="242"/>
    </row>
    <row r="28" spans="1:10" ht="14.25" x14ac:dyDescent="0.4">
      <c r="A28" s="5"/>
      <c r="B28" s="4"/>
      <c r="C28" s="4"/>
      <c r="D28" s="4"/>
      <c r="E28" s="4"/>
      <c r="F28" s="4"/>
      <c r="G28" s="4"/>
      <c r="H28" s="4"/>
      <c r="I28" s="4"/>
      <c r="J28" s="4"/>
    </row>
    <row r="29" spans="1:10" ht="14.25" x14ac:dyDescent="0.4">
      <c r="A29" s="225" t="s">
        <v>66</v>
      </c>
      <c r="B29" s="225"/>
      <c r="C29" s="225"/>
      <c r="D29" s="4"/>
      <c r="E29" s="4"/>
      <c r="F29" s="4"/>
      <c r="G29" s="4"/>
      <c r="H29" s="4"/>
      <c r="I29" s="4"/>
      <c r="J29" s="4"/>
    </row>
    <row r="30" spans="1:10" ht="14.25" x14ac:dyDescent="0.4">
      <c r="A30" s="5"/>
      <c r="B30" s="4"/>
      <c r="C30" s="4"/>
      <c r="D30" s="4"/>
      <c r="E30" s="4"/>
      <c r="F30" s="4"/>
      <c r="G30" s="4"/>
      <c r="H30" s="4"/>
      <c r="I30" s="4"/>
      <c r="J30" s="4"/>
    </row>
    <row r="31" spans="1:10" ht="14.25" x14ac:dyDescent="0.4">
      <c r="A31" s="5"/>
      <c r="B31" s="4"/>
      <c r="C31" s="4"/>
      <c r="D31" s="4"/>
      <c r="E31" s="4"/>
      <c r="F31" s="4"/>
      <c r="G31" s="4"/>
      <c r="H31" s="4"/>
      <c r="I31" s="4"/>
      <c r="J31" s="4"/>
    </row>
    <row r="32" spans="1:10" ht="14.25" x14ac:dyDescent="0.4">
      <c r="A32" s="5"/>
      <c r="B32" s="4"/>
      <c r="C32" s="4"/>
      <c r="D32" s="4"/>
      <c r="E32" s="4"/>
      <c r="F32" s="4"/>
      <c r="G32" s="4"/>
      <c r="H32" s="4"/>
      <c r="I32" s="4"/>
      <c r="J32" s="4"/>
    </row>
    <row r="33" spans="1:10" ht="14.25" x14ac:dyDescent="0.4">
      <c r="A33" s="225" t="s">
        <v>67</v>
      </c>
      <c r="B33" s="225"/>
      <c r="C33" s="225"/>
      <c r="D33" s="225"/>
      <c r="E33" s="4"/>
      <c r="F33" s="4"/>
      <c r="G33" s="4"/>
      <c r="H33" s="4"/>
      <c r="I33" s="4"/>
      <c r="J33" s="4"/>
    </row>
    <row r="34" spans="1:10" ht="14.25" x14ac:dyDescent="0.4">
      <c r="A34" s="225" t="s">
        <v>68</v>
      </c>
      <c r="B34" s="225"/>
      <c r="C34" s="225"/>
      <c r="D34" s="225"/>
      <c r="E34" s="225"/>
      <c r="F34" s="225"/>
      <c r="G34" s="225"/>
      <c r="H34" s="225"/>
      <c r="I34" s="225"/>
      <c r="J34" s="225"/>
    </row>
    <row r="35" spans="1:10" ht="31.5" customHeight="1" x14ac:dyDescent="0.4">
      <c r="A35" s="226" t="s">
        <v>75</v>
      </c>
      <c r="B35" s="226"/>
      <c r="C35" s="226"/>
      <c r="D35" s="226"/>
      <c r="E35" s="226"/>
      <c r="F35" s="226"/>
      <c r="G35" s="226"/>
      <c r="H35" s="226"/>
      <c r="I35" s="226"/>
      <c r="J35" s="226"/>
    </row>
  </sheetData>
  <mergeCells count="29">
    <mergeCell ref="A34:J34"/>
    <mergeCell ref="A35:J35"/>
    <mergeCell ref="F26:I26"/>
    <mergeCell ref="A27:J27"/>
    <mergeCell ref="A29:C29"/>
    <mergeCell ref="A33:D33"/>
    <mergeCell ref="G10:J10"/>
    <mergeCell ref="E11:F11"/>
    <mergeCell ref="F22:I23"/>
    <mergeCell ref="F24:I24"/>
    <mergeCell ref="F25:I25"/>
    <mergeCell ref="A3:J3"/>
    <mergeCell ref="H5:J5"/>
    <mergeCell ref="A7:B7"/>
    <mergeCell ref="E9:F9"/>
    <mergeCell ref="G9:J9"/>
    <mergeCell ref="A19:B19"/>
    <mergeCell ref="A21:F21"/>
    <mergeCell ref="B22:D22"/>
    <mergeCell ref="B23:D23"/>
    <mergeCell ref="G11:J11"/>
    <mergeCell ref="G12:I12"/>
    <mergeCell ref="E13:F13"/>
    <mergeCell ref="G13:I13"/>
    <mergeCell ref="E14:F14"/>
    <mergeCell ref="G14:I14"/>
    <mergeCell ref="A16:J16"/>
    <mergeCell ref="A22:A23"/>
    <mergeCell ref="E22:E23"/>
  </mergeCells>
  <phoneticPr fontId="1"/>
  <pageMargins left="0.70866141732283472" right="0.31496062992125984"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J174"/>
  <sheetViews>
    <sheetView view="pageBreakPreview" zoomScaleNormal="100" zoomScaleSheetLayoutView="100" workbookViewId="0">
      <selection activeCell="H187" sqref="H187"/>
    </sheetView>
  </sheetViews>
  <sheetFormatPr defaultRowHeight="13.5" x14ac:dyDescent="0.4"/>
  <cols>
    <col min="1" max="1" width="3.125" style="40" customWidth="1"/>
    <col min="2" max="2" width="7.5" style="40" customWidth="1"/>
    <col min="3" max="3" width="21.25" style="40" customWidth="1"/>
    <col min="4" max="5" width="5" style="40" customWidth="1"/>
    <col min="6" max="6" width="44.375" style="40" customWidth="1"/>
    <col min="7" max="7" width="3.125" style="40" customWidth="1"/>
    <col min="8" max="8" width="22.125" style="40" customWidth="1"/>
    <col min="9" max="9" width="16" style="40" customWidth="1"/>
    <col min="10" max="256" width="9" style="40"/>
    <col min="257" max="257" width="3.125" style="40" customWidth="1"/>
    <col min="258" max="258" width="7.5" style="40" customWidth="1"/>
    <col min="259" max="259" width="21.25" style="40" customWidth="1"/>
    <col min="260" max="261" width="5" style="40" customWidth="1"/>
    <col min="262" max="262" width="44.375" style="40" customWidth="1"/>
    <col min="263" max="263" width="3.125" style="40" customWidth="1"/>
    <col min="264" max="264" width="22.125" style="40" customWidth="1"/>
    <col min="265" max="265" width="16" style="40" customWidth="1"/>
    <col min="266" max="512" width="9" style="40"/>
    <col min="513" max="513" width="3.125" style="40" customWidth="1"/>
    <col min="514" max="514" width="7.5" style="40" customWidth="1"/>
    <col min="515" max="515" width="21.25" style="40" customWidth="1"/>
    <col min="516" max="517" width="5" style="40" customWidth="1"/>
    <col min="518" max="518" width="44.375" style="40" customWidth="1"/>
    <col min="519" max="519" width="3.125" style="40" customWidth="1"/>
    <col min="520" max="520" width="22.125" style="40" customWidth="1"/>
    <col min="521" max="521" width="16" style="40" customWidth="1"/>
    <col min="522" max="768" width="9" style="40"/>
    <col min="769" max="769" width="3.125" style="40" customWidth="1"/>
    <col min="770" max="770" width="7.5" style="40" customWidth="1"/>
    <col min="771" max="771" width="21.25" style="40" customWidth="1"/>
    <col min="772" max="773" width="5" style="40" customWidth="1"/>
    <col min="774" max="774" width="44.375" style="40" customWidth="1"/>
    <col min="775" max="775" width="3.125" style="40" customWidth="1"/>
    <col min="776" max="776" width="22.125" style="40" customWidth="1"/>
    <col min="777" max="777" width="16" style="40" customWidth="1"/>
    <col min="778" max="1024" width="9" style="40"/>
    <col min="1025" max="1025" width="3.125" style="40" customWidth="1"/>
    <col min="1026" max="1026" width="7.5" style="40" customWidth="1"/>
    <col min="1027" max="1027" width="21.25" style="40" customWidth="1"/>
    <col min="1028" max="1029" width="5" style="40" customWidth="1"/>
    <col min="1030" max="1030" width="44.375" style="40" customWidth="1"/>
    <col min="1031" max="1031" width="3.125" style="40" customWidth="1"/>
    <col min="1032" max="1032" width="22.125" style="40" customWidth="1"/>
    <col min="1033" max="1033" width="16" style="40" customWidth="1"/>
    <col min="1034" max="1280" width="9" style="40"/>
    <col min="1281" max="1281" width="3.125" style="40" customWidth="1"/>
    <col min="1282" max="1282" width="7.5" style="40" customWidth="1"/>
    <col min="1283" max="1283" width="21.25" style="40" customWidth="1"/>
    <col min="1284" max="1285" width="5" style="40" customWidth="1"/>
    <col min="1286" max="1286" width="44.375" style="40" customWidth="1"/>
    <col min="1287" max="1287" width="3.125" style="40" customWidth="1"/>
    <col min="1288" max="1288" width="22.125" style="40" customWidth="1"/>
    <col min="1289" max="1289" width="16" style="40" customWidth="1"/>
    <col min="1290" max="1536" width="9" style="40"/>
    <col min="1537" max="1537" width="3.125" style="40" customWidth="1"/>
    <col min="1538" max="1538" width="7.5" style="40" customWidth="1"/>
    <col min="1539" max="1539" width="21.25" style="40" customWidth="1"/>
    <col min="1540" max="1541" width="5" style="40" customWidth="1"/>
    <col min="1542" max="1542" width="44.375" style="40" customWidth="1"/>
    <col min="1543" max="1543" width="3.125" style="40" customWidth="1"/>
    <col min="1544" max="1544" width="22.125" style="40" customWidth="1"/>
    <col min="1545" max="1545" width="16" style="40" customWidth="1"/>
    <col min="1546" max="1792" width="9" style="40"/>
    <col min="1793" max="1793" width="3.125" style="40" customWidth="1"/>
    <col min="1794" max="1794" width="7.5" style="40" customWidth="1"/>
    <col min="1795" max="1795" width="21.25" style="40" customWidth="1"/>
    <col min="1796" max="1797" width="5" style="40" customWidth="1"/>
    <col min="1798" max="1798" width="44.375" style="40" customWidth="1"/>
    <col min="1799" max="1799" width="3.125" style="40" customWidth="1"/>
    <col min="1800" max="1800" width="22.125" style="40" customWidth="1"/>
    <col min="1801" max="1801" width="16" style="40" customWidth="1"/>
    <col min="1802" max="2048" width="9" style="40"/>
    <col min="2049" max="2049" width="3.125" style="40" customWidth="1"/>
    <col min="2050" max="2050" width="7.5" style="40" customWidth="1"/>
    <col min="2051" max="2051" width="21.25" style="40" customWidth="1"/>
    <col min="2052" max="2053" width="5" style="40" customWidth="1"/>
    <col min="2054" max="2054" width="44.375" style="40" customWidth="1"/>
    <col min="2055" max="2055" width="3.125" style="40" customWidth="1"/>
    <col min="2056" max="2056" width="22.125" style="40" customWidth="1"/>
    <col min="2057" max="2057" width="16" style="40" customWidth="1"/>
    <col min="2058" max="2304" width="9" style="40"/>
    <col min="2305" max="2305" width="3.125" style="40" customWidth="1"/>
    <col min="2306" max="2306" width="7.5" style="40" customWidth="1"/>
    <col min="2307" max="2307" width="21.25" style="40" customWidth="1"/>
    <col min="2308" max="2309" width="5" style="40" customWidth="1"/>
    <col min="2310" max="2310" width="44.375" style="40" customWidth="1"/>
    <col min="2311" max="2311" width="3.125" style="40" customWidth="1"/>
    <col min="2312" max="2312" width="22.125" style="40" customWidth="1"/>
    <col min="2313" max="2313" width="16" style="40" customWidth="1"/>
    <col min="2314" max="2560" width="9" style="40"/>
    <col min="2561" max="2561" width="3.125" style="40" customWidth="1"/>
    <col min="2562" max="2562" width="7.5" style="40" customWidth="1"/>
    <col min="2563" max="2563" width="21.25" style="40" customWidth="1"/>
    <col min="2564" max="2565" width="5" style="40" customWidth="1"/>
    <col min="2566" max="2566" width="44.375" style="40" customWidth="1"/>
    <col min="2567" max="2567" width="3.125" style="40" customWidth="1"/>
    <col min="2568" max="2568" width="22.125" style="40" customWidth="1"/>
    <col min="2569" max="2569" width="16" style="40" customWidth="1"/>
    <col min="2570" max="2816" width="9" style="40"/>
    <col min="2817" max="2817" width="3.125" style="40" customWidth="1"/>
    <col min="2818" max="2818" width="7.5" style="40" customWidth="1"/>
    <col min="2819" max="2819" width="21.25" style="40" customWidth="1"/>
    <col min="2820" max="2821" width="5" style="40" customWidth="1"/>
    <col min="2822" max="2822" width="44.375" style="40" customWidth="1"/>
    <col min="2823" max="2823" width="3.125" style="40" customWidth="1"/>
    <col min="2824" max="2824" width="22.125" style="40" customWidth="1"/>
    <col min="2825" max="2825" width="16" style="40" customWidth="1"/>
    <col min="2826" max="3072" width="9" style="40"/>
    <col min="3073" max="3073" width="3.125" style="40" customWidth="1"/>
    <col min="3074" max="3074" width="7.5" style="40" customWidth="1"/>
    <col min="3075" max="3075" width="21.25" style="40" customWidth="1"/>
    <col min="3076" max="3077" width="5" style="40" customWidth="1"/>
    <col min="3078" max="3078" width="44.375" style="40" customWidth="1"/>
    <col min="3079" max="3079" width="3.125" style="40" customWidth="1"/>
    <col min="3080" max="3080" width="22.125" style="40" customWidth="1"/>
    <col min="3081" max="3081" width="16" style="40" customWidth="1"/>
    <col min="3082" max="3328" width="9" style="40"/>
    <col min="3329" max="3329" width="3.125" style="40" customWidth="1"/>
    <col min="3330" max="3330" width="7.5" style="40" customWidth="1"/>
    <col min="3331" max="3331" width="21.25" style="40" customWidth="1"/>
    <col min="3332" max="3333" width="5" style="40" customWidth="1"/>
    <col min="3334" max="3334" width="44.375" style="40" customWidth="1"/>
    <col min="3335" max="3335" width="3.125" style="40" customWidth="1"/>
    <col min="3336" max="3336" width="22.125" style="40" customWidth="1"/>
    <col min="3337" max="3337" width="16" style="40" customWidth="1"/>
    <col min="3338" max="3584" width="9" style="40"/>
    <col min="3585" max="3585" width="3.125" style="40" customWidth="1"/>
    <col min="3586" max="3586" width="7.5" style="40" customWidth="1"/>
    <col min="3587" max="3587" width="21.25" style="40" customWidth="1"/>
    <col min="3588" max="3589" width="5" style="40" customWidth="1"/>
    <col min="3590" max="3590" width="44.375" style="40" customWidth="1"/>
    <col min="3591" max="3591" width="3.125" style="40" customWidth="1"/>
    <col min="3592" max="3592" width="22.125" style="40" customWidth="1"/>
    <col min="3593" max="3593" width="16" style="40" customWidth="1"/>
    <col min="3594" max="3840" width="9" style="40"/>
    <col min="3841" max="3841" width="3.125" style="40" customWidth="1"/>
    <col min="3842" max="3842" width="7.5" style="40" customWidth="1"/>
    <col min="3843" max="3843" width="21.25" style="40" customWidth="1"/>
    <col min="3844" max="3845" width="5" style="40" customWidth="1"/>
    <col min="3846" max="3846" width="44.375" style="40" customWidth="1"/>
    <col min="3847" max="3847" width="3.125" style="40" customWidth="1"/>
    <col min="3848" max="3848" width="22.125" style="40" customWidth="1"/>
    <col min="3849" max="3849" width="16" style="40" customWidth="1"/>
    <col min="3850" max="4096" width="9" style="40"/>
    <col min="4097" max="4097" width="3.125" style="40" customWidth="1"/>
    <col min="4098" max="4098" width="7.5" style="40" customWidth="1"/>
    <col min="4099" max="4099" width="21.25" style="40" customWidth="1"/>
    <col min="4100" max="4101" width="5" style="40" customWidth="1"/>
    <col min="4102" max="4102" width="44.375" style="40" customWidth="1"/>
    <col min="4103" max="4103" width="3.125" style="40" customWidth="1"/>
    <col min="4104" max="4104" width="22.125" style="40" customWidth="1"/>
    <col min="4105" max="4105" width="16" style="40" customWidth="1"/>
    <col min="4106" max="4352" width="9" style="40"/>
    <col min="4353" max="4353" width="3.125" style="40" customWidth="1"/>
    <col min="4354" max="4354" width="7.5" style="40" customWidth="1"/>
    <col min="4355" max="4355" width="21.25" style="40" customWidth="1"/>
    <col min="4356" max="4357" width="5" style="40" customWidth="1"/>
    <col min="4358" max="4358" width="44.375" style="40" customWidth="1"/>
    <col min="4359" max="4359" width="3.125" style="40" customWidth="1"/>
    <col min="4360" max="4360" width="22.125" style="40" customWidth="1"/>
    <col min="4361" max="4361" width="16" style="40" customWidth="1"/>
    <col min="4362" max="4608" width="9" style="40"/>
    <col min="4609" max="4609" width="3.125" style="40" customWidth="1"/>
    <col min="4610" max="4610" width="7.5" style="40" customWidth="1"/>
    <col min="4611" max="4611" width="21.25" style="40" customWidth="1"/>
    <col min="4612" max="4613" width="5" style="40" customWidth="1"/>
    <col min="4614" max="4614" width="44.375" style="40" customWidth="1"/>
    <col min="4615" max="4615" width="3.125" style="40" customWidth="1"/>
    <col min="4616" max="4616" width="22.125" style="40" customWidth="1"/>
    <col min="4617" max="4617" width="16" style="40" customWidth="1"/>
    <col min="4618" max="4864" width="9" style="40"/>
    <col min="4865" max="4865" width="3.125" style="40" customWidth="1"/>
    <col min="4866" max="4866" width="7.5" style="40" customWidth="1"/>
    <col min="4867" max="4867" width="21.25" style="40" customWidth="1"/>
    <col min="4868" max="4869" width="5" style="40" customWidth="1"/>
    <col min="4870" max="4870" width="44.375" style="40" customWidth="1"/>
    <col min="4871" max="4871" width="3.125" style="40" customWidth="1"/>
    <col min="4872" max="4872" width="22.125" style="40" customWidth="1"/>
    <col min="4873" max="4873" width="16" style="40" customWidth="1"/>
    <col min="4874" max="5120" width="9" style="40"/>
    <col min="5121" max="5121" width="3.125" style="40" customWidth="1"/>
    <col min="5122" max="5122" width="7.5" style="40" customWidth="1"/>
    <col min="5123" max="5123" width="21.25" style="40" customWidth="1"/>
    <col min="5124" max="5125" width="5" style="40" customWidth="1"/>
    <col min="5126" max="5126" width="44.375" style="40" customWidth="1"/>
    <col min="5127" max="5127" width="3.125" style="40" customWidth="1"/>
    <col min="5128" max="5128" width="22.125" style="40" customWidth="1"/>
    <col min="5129" max="5129" width="16" style="40" customWidth="1"/>
    <col min="5130" max="5376" width="9" style="40"/>
    <col min="5377" max="5377" width="3.125" style="40" customWidth="1"/>
    <col min="5378" max="5378" width="7.5" style="40" customWidth="1"/>
    <col min="5379" max="5379" width="21.25" style="40" customWidth="1"/>
    <col min="5380" max="5381" width="5" style="40" customWidth="1"/>
    <col min="5382" max="5382" width="44.375" style="40" customWidth="1"/>
    <col min="5383" max="5383" width="3.125" style="40" customWidth="1"/>
    <col min="5384" max="5384" width="22.125" style="40" customWidth="1"/>
    <col min="5385" max="5385" width="16" style="40" customWidth="1"/>
    <col min="5386" max="5632" width="9" style="40"/>
    <col min="5633" max="5633" width="3.125" style="40" customWidth="1"/>
    <col min="5634" max="5634" width="7.5" style="40" customWidth="1"/>
    <col min="5635" max="5635" width="21.25" style="40" customWidth="1"/>
    <col min="5636" max="5637" width="5" style="40" customWidth="1"/>
    <col min="5638" max="5638" width="44.375" style="40" customWidth="1"/>
    <col min="5639" max="5639" width="3.125" style="40" customWidth="1"/>
    <col min="5640" max="5640" width="22.125" style="40" customWidth="1"/>
    <col min="5641" max="5641" width="16" style="40" customWidth="1"/>
    <col min="5642" max="5888" width="9" style="40"/>
    <col min="5889" max="5889" width="3.125" style="40" customWidth="1"/>
    <col min="5890" max="5890" width="7.5" style="40" customWidth="1"/>
    <col min="5891" max="5891" width="21.25" style="40" customWidth="1"/>
    <col min="5892" max="5893" width="5" style="40" customWidth="1"/>
    <col min="5894" max="5894" width="44.375" style="40" customWidth="1"/>
    <col min="5895" max="5895" width="3.125" style="40" customWidth="1"/>
    <col min="5896" max="5896" width="22.125" style="40" customWidth="1"/>
    <col min="5897" max="5897" width="16" style="40" customWidth="1"/>
    <col min="5898" max="6144" width="9" style="40"/>
    <col min="6145" max="6145" width="3.125" style="40" customWidth="1"/>
    <col min="6146" max="6146" width="7.5" style="40" customWidth="1"/>
    <col min="6147" max="6147" width="21.25" style="40" customWidth="1"/>
    <col min="6148" max="6149" width="5" style="40" customWidth="1"/>
    <col min="6150" max="6150" width="44.375" style="40" customWidth="1"/>
    <col min="6151" max="6151" width="3.125" style="40" customWidth="1"/>
    <col min="6152" max="6152" width="22.125" style="40" customWidth="1"/>
    <col min="6153" max="6153" width="16" style="40" customWidth="1"/>
    <col min="6154" max="6400" width="9" style="40"/>
    <col min="6401" max="6401" width="3.125" style="40" customWidth="1"/>
    <col min="6402" max="6402" width="7.5" style="40" customWidth="1"/>
    <col min="6403" max="6403" width="21.25" style="40" customWidth="1"/>
    <col min="6404" max="6405" width="5" style="40" customWidth="1"/>
    <col min="6406" max="6406" width="44.375" style="40" customWidth="1"/>
    <col min="6407" max="6407" width="3.125" style="40" customWidth="1"/>
    <col min="6408" max="6408" width="22.125" style="40" customWidth="1"/>
    <col min="6409" max="6409" width="16" style="40" customWidth="1"/>
    <col min="6410" max="6656" width="9" style="40"/>
    <col min="6657" max="6657" width="3.125" style="40" customWidth="1"/>
    <col min="6658" max="6658" width="7.5" style="40" customWidth="1"/>
    <col min="6659" max="6659" width="21.25" style="40" customWidth="1"/>
    <col min="6660" max="6661" width="5" style="40" customWidth="1"/>
    <col min="6662" max="6662" width="44.375" style="40" customWidth="1"/>
    <col min="6663" max="6663" width="3.125" style="40" customWidth="1"/>
    <col min="6664" max="6664" width="22.125" style="40" customWidth="1"/>
    <col min="6665" max="6665" width="16" style="40" customWidth="1"/>
    <col min="6666" max="6912" width="9" style="40"/>
    <col min="6913" max="6913" width="3.125" style="40" customWidth="1"/>
    <col min="6914" max="6914" width="7.5" style="40" customWidth="1"/>
    <col min="6915" max="6915" width="21.25" style="40" customWidth="1"/>
    <col min="6916" max="6917" width="5" style="40" customWidth="1"/>
    <col min="6918" max="6918" width="44.375" style="40" customWidth="1"/>
    <col min="6919" max="6919" width="3.125" style="40" customWidth="1"/>
    <col min="6920" max="6920" width="22.125" style="40" customWidth="1"/>
    <col min="6921" max="6921" width="16" style="40" customWidth="1"/>
    <col min="6922" max="7168" width="9" style="40"/>
    <col min="7169" max="7169" width="3.125" style="40" customWidth="1"/>
    <col min="7170" max="7170" width="7.5" style="40" customWidth="1"/>
    <col min="7171" max="7171" width="21.25" style="40" customWidth="1"/>
    <col min="7172" max="7173" width="5" style="40" customWidth="1"/>
    <col min="7174" max="7174" width="44.375" style="40" customWidth="1"/>
    <col min="7175" max="7175" width="3.125" style="40" customWidth="1"/>
    <col min="7176" max="7176" width="22.125" style="40" customWidth="1"/>
    <col min="7177" max="7177" width="16" style="40" customWidth="1"/>
    <col min="7178" max="7424" width="9" style="40"/>
    <col min="7425" max="7425" width="3.125" style="40" customWidth="1"/>
    <col min="7426" max="7426" width="7.5" style="40" customWidth="1"/>
    <col min="7427" max="7427" width="21.25" style="40" customWidth="1"/>
    <col min="7428" max="7429" width="5" style="40" customWidth="1"/>
    <col min="7430" max="7430" width="44.375" style="40" customWidth="1"/>
    <col min="7431" max="7431" width="3.125" style="40" customWidth="1"/>
    <col min="7432" max="7432" width="22.125" style="40" customWidth="1"/>
    <col min="7433" max="7433" width="16" style="40" customWidth="1"/>
    <col min="7434" max="7680" width="9" style="40"/>
    <col min="7681" max="7681" width="3.125" style="40" customWidth="1"/>
    <col min="7682" max="7682" width="7.5" style="40" customWidth="1"/>
    <col min="7683" max="7683" width="21.25" style="40" customWidth="1"/>
    <col min="7684" max="7685" width="5" style="40" customWidth="1"/>
    <col min="7686" max="7686" width="44.375" style="40" customWidth="1"/>
    <col min="7687" max="7687" width="3.125" style="40" customWidth="1"/>
    <col min="7688" max="7688" width="22.125" style="40" customWidth="1"/>
    <col min="7689" max="7689" width="16" style="40" customWidth="1"/>
    <col min="7690" max="7936" width="9" style="40"/>
    <col min="7937" max="7937" width="3.125" style="40" customWidth="1"/>
    <col min="7938" max="7938" width="7.5" style="40" customWidth="1"/>
    <col min="7939" max="7939" width="21.25" style="40" customWidth="1"/>
    <col min="7940" max="7941" width="5" style="40" customWidth="1"/>
    <col min="7942" max="7942" width="44.375" style="40" customWidth="1"/>
    <col min="7943" max="7943" width="3.125" style="40" customWidth="1"/>
    <col min="7944" max="7944" width="22.125" style="40" customWidth="1"/>
    <col min="7945" max="7945" width="16" style="40" customWidth="1"/>
    <col min="7946" max="8192" width="9" style="40"/>
    <col min="8193" max="8193" width="3.125" style="40" customWidth="1"/>
    <col min="8194" max="8194" width="7.5" style="40" customWidth="1"/>
    <col min="8195" max="8195" width="21.25" style="40" customWidth="1"/>
    <col min="8196" max="8197" width="5" style="40" customWidth="1"/>
    <col min="8198" max="8198" width="44.375" style="40" customWidth="1"/>
    <col min="8199" max="8199" width="3.125" style="40" customWidth="1"/>
    <col min="8200" max="8200" width="22.125" style="40" customWidth="1"/>
    <col min="8201" max="8201" width="16" style="40" customWidth="1"/>
    <col min="8202" max="8448" width="9" style="40"/>
    <col min="8449" max="8449" width="3.125" style="40" customWidth="1"/>
    <col min="8450" max="8450" width="7.5" style="40" customWidth="1"/>
    <col min="8451" max="8451" width="21.25" style="40" customWidth="1"/>
    <col min="8452" max="8453" width="5" style="40" customWidth="1"/>
    <col min="8454" max="8454" width="44.375" style="40" customWidth="1"/>
    <col min="8455" max="8455" width="3.125" style="40" customWidth="1"/>
    <col min="8456" max="8456" width="22.125" style="40" customWidth="1"/>
    <col min="8457" max="8457" width="16" style="40" customWidth="1"/>
    <col min="8458" max="8704" width="9" style="40"/>
    <col min="8705" max="8705" width="3.125" style="40" customWidth="1"/>
    <col min="8706" max="8706" width="7.5" style="40" customWidth="1"/>
    <col min="8707" max="8707" width="21.25" style="40" customWidth="1"/>
    <col min="8708" max="8709" width="5" style="40" customWidth="1"/>
    <col min="8710" max="8710" width="44.375" style="40" customWidth="1"/>
    <col min="8711" max="8711" width="3.125" style="40" customWidth="1"/>
    <col min="8712" max="8712" width="22.125" style="40" customWidth="1"/>
    <col min="8713" max="8713" width="16" style="40" customWidth="1"/>
    <col min="8714" max="8960" width="9" style="40"/>
    <col min="8961" max="8961" width="3.125" style="40" customWidth="1"/>
    <col min="8962" max="8962" width="7.5" style="40" customWidth="1"/>
    <col min="8963" max="8963" width="21.25" style="40" customWidth="1"/>
    <col min="8964" max="8965" width="5" style="40" customWidth="1"/>
    <col min="8966" max="8966" width="44.375" style="40" customWidth="1"/>
    <col min="8967" max="8967" width="3.125" style="40" customWidth="1"/>
    <col min="8968" max="8968" width="22.125" style="40" customWidth="1"/>
    <col min="8969" max="8969" width="16" style="40" customWidth="1"/>
    <col min="8970" max="9216" width="9" style="40"/>
    <col min="9217" max="9217" width="3.125" style="40" customWidth="1"/>
    <col min="9218" max="9218" width="7.5" style="40" customWidth="1"/>
    <col min="9219" max="9219" width="21.25" style="40" customWidth="1"/>
    <col min="9220" max="9221" width="5" style="40" customWidth="1"/>
    <col min="9222" max="9222" width="44.375" style="40" customWidth="1"/>
    <col min="9223" max="9223" width="3.125" style="40" customWidth="1"/>
    <col min="9224" max="9224" width="22.125" style="40" customWidth="1"/>
    <col min="9225" max="9225" width="16" style="40" customWidth="1"/>
    <col min="9226" max="9472" width="9" style="40"/>
    <col min="9473" max="9473" width="3.125" style="40" customWidth="1"/>
    <col min="9474" max="9474" width="7.5" style="40" customWidth="1"/>
    <col min="9475" max="9475" width="21.25" style="40" customWidth="1"/>
    <col min="9476" max="9477" width="5" style="40" customWidth="1"/>
    <col min="9478" max="9478" width="44.375" style="40" customWidth="1"/>
    <col min="9479" max="9479" width="3.125" style="40" customWidth="1"/>
    <col min="9480" max="9480" width="22.125" style="40" customWidth="1"/>
    <col min="9481" max="9481" width="16" style="40" customWidth="1"/>
    <col min="9482" max="9728" width="9" style="40"/>
    <col min="9729" max="9729" width="3.125" style="40" customWidth="1"/>
    <col min="9730" max="9730" width="7.5" style="40" customWidth="1"/>
    <col min="9731" max="9731" width="21.25" style="40" customWidth="1"/>
    <col min="9732" max="9733" width="5" style="40" customWidth="1"/>
    <col min="9734" max="9734" width="44.375" style="40" customWidth="1"/>
    <col min="9735" max="9735" width="3.125" style="40" customWidth="1"/>
    <col min="9736" max="9736" width="22.125" style="40" customWidth="1"/>
    <col min="9737" max="9737" width="16" style="40" customWidth="1"/>
    <col min="9738" max="9984" width="9" style="40"/>
    <col min="9985" max="9985" width="3.125" style="40" customWidth="1"/>
    <col min="9986" max="9986" width="7.5" style="40" customWidth="1"/>
    <col min="9987" max="9987" width="21.25" style="40" customWidth="1"/>
    <col min="9988" max="9989" width="5" style="40" customWidth="1"/>
    <col min="9990" max="9990" width="44.375" style="40" customWidth="1"/>
    <col min="9991" max="9991" width="3.125" style="40" customWidth="1"/>
    <col min="9992" max="9992" width="22.125" style="40" customWidth="1"/>
    <col min="9993" max="9993" width="16" style="40" customWidth="1"/>
    <col min="9994" max="10240" width="9" style="40"/>
    <col min="10241" max="10241" width="3.125" style="40" customWidth="1"/>
    <col min="10242" max="10242" width="7.5" style="40" customWidth="1"/>
    <col min="10243" max="10243" width="21.25" style="40" customWidth="1"/>
    <col min="10244" max="10245" width="5" style="40" customWidth="1"/>
    <col min="10246" max="10246" width="44.375" style="40" customWidth="1"/>
    <col min="10247" max="10247" width="3.125" style="40" customWidth="1"/>
    <col min="10248" max="10248" width="22.125" style="40" customWidth="1"/>
    <col min="10249" max="10249" width="16" style="40" customWidth="1"/>
    <col min="10250" max="10496" width="9" style="40"/>
    <col min="10497" max="10497" width="3.125" style="40" customWidth="1"/>
    <col min="10498" max="10498" width="7.5" style="40" customWidth="1"/>
    <col min="10499" max="10499" width="21.25" style="40" customWidth="1"/>
    <col min="10500" max="10501" width="5" style="40" customWidth="1"/>
    <col min="10502" max="10502" width="44.375" style="40" customWidth="1"/>
    <col min="10503" max="10503" width="3.125" style="40" customWidth="1"/>
    <col min="10504" max="10504" width="22.125" style="40" customWidth="1"/>
    <col min="10505" max="10505" width="16" style="40" customWidth="1"/>
    <col min="10506" max="10752" width="9" style="40"/>
    <col min="10753" max="10753" width="3.125" style="40" customWidth="1"/>
    <col min="10754" max="10754" width="7.5" style="40" customWidth="1"/>
    <col min="10755" max="10755" width="21.25" style="40" customWidth="1"/>
    <col min="10756" max="10757" width="5" style="40" customWidth="1"/>
    <col min="10758" max="10758" width="44.375" style="40" customWidth="1"/>
    <col min="10759" max="10759" width="3.125" style="40" customWidth="1"/>
    <col min="10760" max="10760" width="22.125" style="40" customWidth="1"/>
    <col min="10761" max="10761" width="16" style="40" customWidth="1"/>
    <col min="10762" max="11008" width="9" style="40"/>
    <col min="11009" max="11009" width="3.125" style="40" customWidth="1"/>
    <col min="11010" max="11010" width="7.5" style="40" customWidth="1"/>
    <col min="11011" max="11011" width="21.25" style="40" customWidth="1"/>
    <col min="11012" max="11013" width="5" style="40" customWidth="1"/>
    <col min="11014" max="11014" width="44.375" style="40" customWidth="1"/>
    <col min="11015" max="11015" width="3.125" style="40" customWidth="1"/>
    <col min="11016" max="11016" width="22.125" style="40" customWidth="1"/>
    <col min="11017" max="11017" width="16" style="40" customWidth="1"/>
    <col min="11018" max="11264" width="9" style="40"/>
    <col min="11265" max="11265" width="3.125" style="40" customWidth="1"/>
    <col min="11266" max="11266" width="7.5" style="40" customWidth="1"/>
    <col min="11267" max="11267" width="21.25" style="40" customWidth="1"/>
    <col min="11268" max="11269" width="5" style="40" customWidth="1"/>
    <col min="11270" max="11270" width="44.375" style="40" customWidth="1"/>
    <col min="11271" max="11271" width="3.125" style="40" customWidth="1"/>
    <col min="11272" max="11272" width="22.125" style="40" customWidth="1"/>
    <col min="11273" max="11273" width="16" style="40" customWidth="1"/>
    <col min="11274" max="11520" width="9" style="40"/>
    <col min="11521" max="11521" width="3.125" style="40" customWidth="1"/>
    <col min="11522" max="11522" width="7.5" style="40" customWidth="1"/>
    <col min="11523" max="11523" width="21.25" style="40" customWidth="1"/>
    <col min="11524" max="11525" width="5" style="40" customWidth="1"/>
    <col min="11526" max="11526" width="44.375" style="40" customWidth="1"/>
    <col min="11527" max="11527" width="3.125" style="40" customWidth="1"/>
    <col min="11528" max="11528" width="22.125" style="40" customWidth="1"/>
    <col min="11529" max="11529" width="16" style="40" customWidth="1"/>
    <col min="11530" max="11776" width="9" style="40"/>
    <col min="11777" max="11777" width="3.125" style="40" customWidth="1"/>
    <col min="11778" max="11778" width="7.5" style="40" customWidth="1"/>
    <col min="11779" max="11779" width="21.25" style="40" customWidth="1"/>
    <col min="11780" max="11781" width="5" style="40" customWidth="1"/>
    <col min="11782" max="11782" width="44.375" style="40" customWidth="1"/>
    <col min="11783" max="11783" width="3.125" style="40" customWidth="1"/>
    <col min="11784" max="11784" width="22.125" style="40" customWidth="1"/>
    <col min="11785" max="11785" width="16" style="40" customWidth="1"/>
    <col min="11786" max="12032" width="9" style="40"/>
    <col min="12033" max="12033" width="3.125" style="40" customWidth="1"/>
    <col min="12034" max="12034" width="7.5" style="40" customWidth="1"/>
    <col min="12035" max="12035" width="21.25" style="40" customWidth="1"/>
    <col min="12036" max="12037" width="5" style="40" customWidth="1"/>
    <col min="12038" max="12038" width="44.375" style="40" customWidth="1"/>
    <col min="12039" max="12039" width="3.125" style="40" customWidth="1"/>
    <col min="12040" max="12040" width="22.125" style="40" customWidth="1"/>
    <col min="12041" max="12041" width="16" style="40" customWidth="1"/>
    <col min="12042" max="12288" width="9" style="40"/>
    <col min="12289" max="12289" width="3.125" style="40" customWidth="1"/>
    <col min="12290" max="12290" width="7.5" style="40" customWidth="1"/>
    <col min="12291" max="12291" width="21.25" style="40" customWidth="1"/>
    <col min="12292" max="12293" width="5" style="40" customWidth="1"/>
    <col min="12294" max="12294" width="44.375" style="40" customWidth="1"/>
    <col min="12295" max="12295" width="3.125" style="40" customWidth="1"/>
    <col min="12296" max="12296" width="22.125" style="40" customWidth="1"/>
    <col min="12297" max="12297" width="16" style="40" customWidth="1"/>
    <col min="12298" max="12544" width="9" style="40"/>
    <col min="12545" max="12545" width="3.125" style="40" customWidth="1"/>
    <col min="12546" max="12546" width="7.5" style="40" customWidth="1"/>
    <col min="12547" max="12547" width="21.25" style="40" customWidth="1"/>
    <col min="12548" max="12549" width="5" style="40" customWidth="1"/>
    <col min="12550" max="12550" width="44.375" style="40" customWidth="1"/>
    <col min="12551" max="12551" width="3.125" style="40" customWidth="1"/>
    <col min="12552" max="12552" width="22.125" style="40" customWidth="1"/>
    <col min="12553" max="12553" width="16" style="40" customWidth="1"/>
    <col min="12554" max="12800" width="9" style="40"/>
    <col min="12801" max="12801" width="3.125" style="40" customWidth="1"/>
    <col min="12802" max="12802" width="7.5" style="40" customWidth="1"/>
    <col min="12803" max="12803" width="21.25" style="40" customWidth="1"/>
    <col min="12804" max="12805" width="5" style="40" customWidth="1"/>
    <col min="12806" max="12806" width="44.375" style="40" customWidth="1"/>
    <col min="12807" max="12807" width="3.125" style="40" customWidth="1"/>
    <col min="12808" max="12808" width="22.125" style="40" customWidth="1"/>
    <col min="12809" max="12809" width="16" style="40" customWidth="1"/>
    <col min="12810" max="13056" width="9" style="40"/>
    <col min="13057" max="13057" width="3.125" style="40" customWidth="1"/>
    <col min="13058" max="13058" width="7.5" style="40" customWidth="1"/>
    <col min="13059" max="13059" width="21.25" style="40" customWidth="1"/>
    <col min="13060" max="13061" width="5" style="40" customWidth="1"/>
    <col min="13062" max="13062" width="44.375" style="40" customWidth="1"/>
    <col min="13063" max="13063" width="3.125" style="40" customWidth="1"/>
    <col min="13064" max="13064" width="22.125" style="40" customWidth="1"/>
    <col min="13065" max="13065" width="16" style="40" customWidth="1"/>
    <col min="13066" max="13312" width="9" style="40"/>
    <col min="13313" max="13313" width="3.125" style="40" customWidth="1"/>
    <col min="13314" max="13314" width="7.5" style="40" customWidth="1"/>
    <col min="13315" max="13315" width="21.25" style="40" customWidth="1"/>
    <col min="13316" max="13317" width="5" style="40" customWidth="1"/>
    <col min="13318" max="13318" width="44.375" style="40" customWidth="1"/>
    <col min="13319" max="13319" width="3.125" style="40" customWidth="1"/>
    <col min="13320" max="13320" width="22.125" style="40" customWidth="1"/>
    <col min="13321" max="13321" width="16" style="40" customWidth="1"/>
    <col min="13322" max="13568" width="9" style="40"/>
    <col min="13569" max="13569" width="3.125" style="40" customWidth="1"/>
    <col min="13570" max="13570" width="7.5" style="40" customWidth="1"/>
    <col min="13571" max="13571" width="21.25" style="40" customWidth="1"/>
    <col min="13572" max="13573" width="5" style="40" customWidth="1"/>
    <col min="13574" max="13574" width="44.375" style="40" customWidth="1"/>
    <col min="13575" max="13575" width="3.125" style="40" customWidth="1"/>
    <col min="13576" max="13576" width="22.125" style="40" customWidth="1"/>
    <col min="13577" max="13577" width="16" style="40" customWidth="1"/>
    <col min="13578" max="13824" width="9" style="40"/>
    <col min="13825" max="13825" width="3.125" style="40" customWidth="1"/>
    <col min="13826" max="13826" width="7.5" style="40" customWidth="1"/>
    <col min="13827" max="13827" width="21.25" style="40" customWidth="1"/>
    <col min="13828" max="13829" width="5" style="40" customWidth="1"/>
    <col min="13830" max="13830" width="44.375" style="40" customWidth="1"/>
    <col min="13831" max="13831" width="3.125" style="40" customWidth="1"/>
    <col min="13832" max="13832" width="22.125" style="40" customWidth="1"/>
    <col min="13833" max="13833" width="16" style="40" customWidth="1"/>
    <col min="13834" max="14080" width="9" style="40"/>
    <col min="14081" max="14081" width="3.125" style="40" customWidth="1"/>
    <col min="14082" max="14082" width="7.5" style="40" customWidth="1"/>
    <col min="14083" max="14083" width="21.25" style="40" customWidth="1"/>
    <col min="14084" max="14085" width="5" style="40" customWidth="1"/>
    <col min="14086" max="14086" width="44.375" style="40" customWidth="1"/>
    <col min="14087" max="14087" width="3.125" style="40" customWidth="1"/>
    <col min="14088" max="14088" width="22.125" style="40" customWidth="1"/>
    <col min="14089" max="14089" width="16" style="40" customWidth="1"/>
    <col min="14090" max="14336" width="9" style="40"/>
    <col min="14337" max="14337" width="3.125" style="40" customWidth="1"/>
    <col min="14338" max="14338" width="7.5" style="40" customWidth="1"/>
    <col min="14339" max="14339" width="21.25" style="40" customWidth="1"/>
    <col min="14340" max="14341" width="5" style="40" customWidth="1"/>
    <col min="14342" max="14342" width="44.375" style="40" customWidth="1"/>
    <col min="14343" max="14343" width="3.125" style="40" customWidth="1"/>
    <col min="14344" max="14344" width="22.125" style="40" customWidth="1"/>
    <col min="14345" max="14345" width="16" style="40" customWidth="1"/>
    <col min="14346" max="14592" width="9" style="40"/>
    <col min="14593" max="14593" width="3.125" style="40" customWidth="1"/>
    <col min="14594" max="14594" width="7.5" style="40" customWidth="1"/>
    <col min="14595" max="14595" width="21.25" style="40" customWidth="1"/>
    <col min="14596" max="14597" width="5" style="40" customWidth="1"/>
    <col min="14598" max="14598" width="44.375" style="40" customWidth="1"/>
    <col min="14599" max="14599" width="3.125" style="40" customWidth="1"/>
    <col min="14600" max="14600" width="22.125" style="40" customWidth="1"/>
    <col min="14601" max="14601" width="16" style="40" customWidth="1"/>
    <col min="14602" max="14848" width="9" style="40"/>
    <col min="14849" max="14849" width="3.125" style="40" customWidth="1"/>
    <col min="14850" max="14850" width="7.5" style="40" customWidth="1"/>
    <col min="14851" max="14851" width="21.25" style="40" customWidth="1"/>
    <col min="14852" max="14853" width="5" style="40" customWidth="1"/>
    <col min="14854" max="14854" width="44.375" style="40" customWidth="1"/>
    <col min="14855" max="14855" width="3.125" style="40" customWidth="1"/>
    <col min="14856" max="14856" width="22.125" style="40" customWidth="1"/>
    <col min="14857" max="14857" width="16" style="40" customWidth="1"/>
    <col min="14858" max="15104" width="9" style="40"/>
    <col min="15105" max="15105" width="3.125" style="40" customWidth="1"/>
    <col min="15106" max="15106" width="7.5" style="40" customWidth="1"/>
    <col min="15107" max="15107" width="21.25" style="40" customWidth="1"/>
    <col min="15108" max="15109" width="5" style="40" customWidth="1"/>
    <col min="15110" max="15110" width="44.375" style="40" customWidth="1"/>
    <col min="15111" max="15111" width="3.125" style="40" customWidth="1"/>
    <col min="15112" max="15112" width="22.125" style="40" customWidth="1"/>
    <col min="15113" max="15113" width="16" style="40" customWidth="1"/>
    <col min="15114" max="15360" width="9" style="40"/>
    <col min="15361" max="15361" width="3.125" style="40" customWidth="1"/>
    <col min="15362" max="15362" width="7.5" style="40" customWidth="1"/>
    <col min="15363" max="15363" width="21.25" style="40" customWidth="1"/>
    <col min="15364" max="15365" width="5" style="40" customWidth="1"/>
    <col min="15366" max="15366" width="44.375" style="40" customWidth="1"/>
    <col min="15367" max="15367" width="3.125" style="40" customWidth="1"/>
    <col min="15368" max="15368" width="22.125" style="40" customWidth="1"/>
    <col min="15369" max="15369" width="16" style="40" customWidth="1"/>
    <col min="15370" max="15616" width="9" style="40"/>
    <col min="15617" max="15617" width="3.125" style="40" customWidth="1"/>
    <col min="15618" max="15618" width="7.5" style="40" customWidth="1"/>
    <col min="15619" max="15619" width="21.25" style="40" customWidth="1"/>
    <col min="15620" max="15621" width="5" style="40" customWidth="1"/>
    <col min="15622" max="15622" width="44.375" style="40" customWidth="1"/>
    <col min="15623" max="15623" width="3.125" style="40" customWidth="1"/>
    <col min="15624" max="15624" width="22.125" style="40" customWidth="1"/>
    <col min="15625" max="15625" width="16" style="40" customWidth="1"/>
    <col min="15626" max="15872" width="9" style="40"/>
    <col min="15873" max="15873" width="3.125" style="40" customWidth="1"/>
    <col min="15874" max="15874" width="7.5" style="40" customWidth="1"/>
    <col min="15875" max="15875" width="21.25" style="40" customWidth="1"/>
    <col min="15876" max="15877" width="5" style="40" customWidth="1"/>
    <col min="15878" max="15878" width="44.375" style="40" customWidth="1"/>
    <col min="15879" max="15879" width="3.125" style="40" customWidth="1"/>
    <col min="15880" max="15880" width="22.125" style="40" customWidth="1"/>
    <col min="15881" max="15881" width="16" style="40" customWidth="1"/>
    <col min="15882" max="16128" width="9" style="40"/>
    <col min="16129" max="16129" width="3.125" style="40" customWidth="1"/>
    <col min="16130" max="16130" width="7.5" style="40" customWidth="1"/>
    <col min="16131" max="16131" width="21.25" style="40" customWidth="1"/>
    <col min="16132" max="16133" width="5" style="40" customWidth="1"/>
    <col min="16134" max="16134" width="44.375" style="40" customWidth="1"/>
    <col min="16135" max="16135" width="3.125" style="40" customWidth="1"/>
    <col min="16136" max="16136" width="22.125" style="40" customWidth="1"/>
    <col min="16137" max="16137" width="16" style="40" customWidth="1"/>
    <col min="16138" max="16384" width="9" style="40"/>
  </cols>
  <sheetData>
    <row r="1" spans="1:9" ht="18.75" x14ac:dyDescent="0.4">
      <c r="A1" s="263" t="s">
        <v>96</v>
      </c>
      <c r="B1" s="263"/>
      <c r="C1" s="263"/>
      <c r="D1" s="263"/>
      <c r="E1" s="263"/>
      <c r="F1" s="263"/>
      <c r="G1" s="263"/>
    </row>
    <row r="2" spans="1:9" ht="17.25" customHeight="1" x14ac:dyDescent="0.4">
      <c r="B2" s="41"/>
      <c r="C2" s="41"/>
      <c r="D2" s="41"/>
    </row>
    <row r="3" spans="1:9" ht="22.5" customHeight="1" x14ac:dyDescent="0.4">
      <c r="B3" s="42"/>
      <c r="C3" s="42"/>
      <c r="D3" s="42"/>
      <c r="E3" s="43" t="s">
        <v>97</v>
      </c>
      <c r="F3" s="44"/>
      <c r="G3" s="40" t="s">
        <v>98</v>
      </c>
    </row>
    <row r="4" spans="1:9" ht="19.5" customHeight="1" x14ac:dyDescent="0.4">
      <c r="A4" s="42"/>
      <c r="B4" s="45"/>
      <c r="C4" s="45"/>
      <c r="D4" s="45"/>
    </row>
    <row r="5" spans="1:9" ht="19.5" customHeight="1" x14ac:dyDescent="0.4">
      <c r="A5" s="42" t="s">
        <v>99</v>
      </c>
      <c r="B5" s="45"/>
      <c r="C5" s="45"/>
      <c r="D5" s="45"/>
    </row>
    <row r="6" spans="1:9" ht="19.5" customHeight="1" x14ac:dyDescent="0.4">
      <c r="C6" s="46"/>
      <c r="D6" s="46"/>
    </row>
    <row r="7" spans="1:9" ht="19.5" customHeight="1" x14ac:dyDescent="0.4">
      <c r="A7" s="47" t="s">
        <v>351</v>
      </c>
    </row>
    <row r="8" spans="1:9" ht="15" customHeight="1" x14ac:dyDescent="0.4">
      <c r="A8" s="264" t="s">
        <v>100</v>
      </c>
      <c r="B8" s="265"/>
      <c r="C8" s="265"/>
      <c r="D8" s="266" t="s">
        <v>101</v>
      </c>
      <c r="E8" s="267"/>
      <c r="F8" s="267"/>
      <c r="G8" s="268"/>
    </row>
    <row r="9" spans="1:9" s="41" customFormat="1" ht="15" customHeight="1" x14ac:dyDescent="0.4">
      <c r="A9" s="48" t="s">
        <v>102</v>
      </c>
      <c r="B9" s="49" t="s">
        <v>103</v>
      </c>
      <c r="C9" s="49" t="s">
        <v>104</v>
      </c>
      <c r="D9" s="269"/>
      <c r="E9" s="270"/>
      <c r="F9" s="270"/>
      <c r="G9" s="271"/>
    </row>
    <row r="10" spans="1:9" ht="28.5" customHeight="1" x14ac:dyDescent="0.4">
      <c r="A10" s="50">
        <v>1</v>
      </c>
      <c r="B10" s="51"/>
      <c r="C10" s="52" t="str">
        <f>IF(B10="","",IF(ISNA(VLOOKUP(B10,B$90:C$179,2,0)),"営業種目にない番号が選択されています",(VLOOKUP(B10,B$90:C$179,2,0))))</f>
        <v/>
      </c>
      <c r="D10" s="260"/>
      <c r="E10" s="261"/>
      <c r="F10" s="261"/>
      <c r="G10" s="262"/>
      <c r="H10" s="40" t="str">
        <f>IF(COUNTIF(B$10:B$24,B10)&gt;1,"同じ営業種目が選択されています","")</f>
        <v/>
      </c>
    </row>
    <row r="11" spans="1:9" ht="28.5" customHeight="1" x14ac:dyDescent="0.4">
      <c r="A11" s="53">
        <v>2</v>
      </c>
      <c r="B11" s="54"/>
      <c r="C11" s="52" t="str">
        <f t="shared" ref="C11:C24" si="0">IF(B11="","",IF(ISNA(VLOOKUP(B11,B$90:C$179,2,0)),"営業種目にない番号が選択されています",(VLOOKUP(B11,B$90:C$179,2,0))))</f>
        <v/>
      </c>
      <c r="D11" s="272"/>
      <c r="E11" s="273"/>
      <c r="F11" s="273"/>
      <c r="G11" s="274"/>
      <c r="H11" s="40" t="str">
        <f t="shared" ref="H11:H23" si="1">IF(COUNTIF(B$10:B$24,B11)&gt;1,"同じ営業種目が選択されています","")</f>
        <v/>
      </c>
      <c r="I11" s="40" t="str">
        <f>IF(B11="","",IF(B11&gt;B10,"","数字の小さい順番で記入してください"))</f>
        <v/>
      </c>
    </row>
    <row r="12" spans="1:9" ht="28.5" customHeight="1" x14ac:dyDescent="0.4">
      <c r="A12" s="53">
        <v>3</v>
      </c>
      <c r="B12" s="54"/>
      <c r="C12" s="52" t="str">
        <f t="shared" si="0"/>
        <v/>
      </c>
      <c r="D12" s="260"/>
      <c r="E12" s="261"/>
      <c r="F12" s="261"/>
      <c r="G12" s="262"/>
      <c r="H12" s="40" t="str">
        <f t="shared" si="1"/>
        <v/>
      </c>
      <c r="I12" s="40" t="str">
        <f t="shared" ref="I12:I24" si="2">IF(B12="","",IF(B12&gt;B11,"","数字の小さい順番で記入してください"))</f>
        <v/>
      </c>
    </row>
    <row r="13" spans="1:9" ht="28.5" customHeight="1" x14ac:dyDescent="0.4">
      <c r="A13" s="53">
        <v>4</v>
      </c>
      <c r="B13" s="54"/>
      <c r="C13" s="52" t="str">
        <f t="shared" si="0"/>
        <v/>
      </c>
      <c r="D13" s="260"/>
      <c r="E13" s="261"/>
      <c r="F13" s="261"/>
      <c r="G13" s="262"/>
      <c r="H13" s="40" t="str">
        <f t="shared" si="1"/>
        <v/>
      </c>
      <c r="I13" s="40" t="str">
        <f t="shared" si="2"/>
        <v/>
      </c>
    </row>
    <row r="14" spans="1:9" ht="28.5" customHeight="1" x14ac:dyDescent="0.4">
      <c r="A14" s="53">
        <v>5</v>
      </c>
      <c r="B14" s="54"/>
      <c r="C14" s="52" t="str">
        <f t="shared" si="0"/>
        <v/>
      </c>
      <c r="D14" s="260"/>
      <c r="E14" s="261"/>
      <c r="F14" s="261"/>
      <c r="G14" s="262"/>
      <c r="H14" s="40" t="str">
        <f t="shared" si="1"/>
        <v/>
      </c>
      <c r="I14" s="40" t="str">
        <f t="shared" si="2"/>
        <v/>
      </c>
    </row>
    <row r="15" spans="1:9" ht="28.5" customHeight="1" x14ac:dyDescent="0.4">
      <c r="A15" s="53">
        <v>6</v>
      </c>
      <c r="B15" s="54"/>
      <c r="C15" s="52" t="str">
        <f t="shared" si="0"/>
        <v/>
      </c>
      <c r="D15" s="260"/>
      <c r="E15" s="261"/>
      <c r="F15" s="261"/>
      <c r="G15" s="262"/>
      <c r="H15" s="40" t="str">
        <f t="shared" si="1"/>
        <v/>
      </c>
      <c r="I15" s="40" t="str">
        <f t="shared" si="2"/>
        <v/>
      </c>
    </row>
    <row r="16" spans="1:9" ht="28.5" customHeight="1" x14ac:dyDescent="0.4">
      <c r="A16" s="53">
        <v>7</v>
      </c>
      <c r="B16" s="54"/>
      <c r="C16" s="52" t="str">
        <f t="shared" si="0"/>
        <v/>
      </c>
      <c r="D16" s="260"/>
      <c r="E16" s="261"/>
      <c r="F16" s="261"/>
      <c r="G16" s="262"/>
      <c r="H16" s="40" t="str">
        <f t="shared" si="1"/>
        <v/>
      </c>
      <c r="I16" s="40" t="str">
        <f t="shared" si="2"/>
        <v/>
      </c>
    </row>
    <row r="17" spans="1:10" ht="28.5" customHeight="1" x14ac:dyDescent="0.4">
      <c r="A17" s="53">
        <v>8</v>
      </c>
      <c r="B17" s="54"/>
      <c r="C17" s="52" t="str">
        <f t="shared" si="0"/>
        <v/>
      </c>
      <c r="D17" s="260"/>
      <c r="E17" s="261"/>
      <c r="F17" s="261"/>
      <c r="G17" s="262"/>
      <c r="H17" s="40" t="str">
        <f t="shared" si="1"/>
        <v/>
      </c>
      <c r="I17" s="40" t="str">
        <f t="shared" si="2"/>
        <v/>
      </c>
    </row>
    <row r="18" spans="1:10" ht="28.5" customHeight="1" x14ac:dyDescent="0.4">
      <c r="A18" s="53">
        <v>9</v>
      </c>
      <c r="B18" s="54"/>
      <c r="C18" s="52" t="str">
        <f t="shared" si="0"/>
        <v/>
      </c>
      <c r="D18" s="260"/>
      <c r="E18" s="261"/>
      <c r="F18" s="261"/>
      <c r="G18" s="262"/>
      <c r="H18" s="40" t="str">
        <f t="shared" si="1"/>
        <v/>
      </c>
      <c r="I18" s="40" t="str">
        <f t="shared" si="2"/>
        <v/>
      </c>
    </row>
    <row r="19" spans="1:10" ht="28.5" customHeight="1" x14ac:dyDescent="0.4">
      <c r="A19" s="53">
        <v>10</v>
      </c>
      <c r="B19" s="54"/>
      <c r="C19" s="52" t="str">
        <f t="shared" si="0"/>
        <v/>
      </c>
      <c r="D19" s="260"/>
      <c r="E19" s="261"/>
      <c r="F19" s="261"/>
      <c r="G19" s="262"/>
      <c r="H19" s="40" t="str">
        <f t="shared" si="1"/>
        <v/>
      </c>
      <c r="I19" s="40" t="str">
        <f t="shared" si="2"/>
        <v/>
      </c>
    </row>
    <row r="20" spans="1:10" ht="28.5" customHeight="1" x14ac:dyDescent="0.4">
      <c r="A20" s="53">
        <v>11</v>
      </c>
      <c r="B20" s="54"/>
      <c r="C20" s="52" t="str">
        <f t="shared" si="0"/>
        <v/>
      </c>
      <c r="D20" s="260"/>
      <c r="E20" s="261"/>
      <c r="F20" s="261"/>
      <c r="G20" s="262"/>
      <c r="H20" s="40" t="str">
        <f t="shared" si="1"/>
        <v/>
      </c>
      <c r="I20" s="40" t="str">
        <f t="shared" si="2"/>
        <v/>
      </c>
    </row>
    <row r="21" spans="1:10" ht="28.5" customHeight="1" x14ac:dyDescent="0.4">
      <c r="A21" s="53">
        <v>12</v>
      </c>
      <c r="B21" s="54"/>
      <c r="C21" s="52" t="str">
        <f t="shared" si="0"/>
        <v/>
      </c>
      <c r="D21" s="260"/>
      <c r="E21" s="261"/>
      <c r="F21" s="261"/>
      <c r="G21" s="262"/>
      <c r="H21" s="40" t="str">
        <f t="shared" si="1"/>
        <v/>
      </c>
      <c r="I21" s="40" t="str">
        <f t="shared" si="2"/>
        <v/>
      </c>
    </row>
    <row r="22" spans="1:10" ht="28.5" customHeight="1" x14ac:dyDescent="0.4">
      <c r="A22" s="53">
        <v>13</v>
      </c>
      <c r="B22" s="54"/>
      <c r="C22" s="52" t="str">
        <f t="shared" si="0"/>
        <v/>
      </c>
      <c r="D22" s="260"/>
      <c r="E22" s="261"/>
      <c r="F22" s="261"/>
      <c r="G22" s="262"/>
      <c r="H22" s="40" t="str">
        <f t="shared" si="1"/>
        <v/>
      </c>
      <c r="I22" s="40" t="str">
        <f t="shared" si="2"/>
        <v/>
      </c>
    </row>
    <row r="23" spans="1:10" ht="28.5" customHeight="1" x14ac:dyDescent="0.4">
      <c r="A23" s="53">
        <v>14</v>
      </c>
      <c r="B23" s="54"/>
      <c r="C23" s="52" t="str">
        <f t="shared" si="0"/>
        <v/>
      </c>
      <c r="D23" s="260"/>
      <c r="E23" s="261"/>
      <c r="F23" s="261"/>
      <c r="G23" s="262"/>
      <c r="H23" s="40" t="str">
        <f t="shared" si="1"/>
        <v/>
      </c>
      <c r="I23" s="40" t="str">
        <f t="shared" si="2"/>
        <v/>
      </c>
    </row>
    <row r="24" spans="1:10" ht="28.5" customHeight="1" x14ac:dyDescent="0.4">
      <c r="A24" s="55">
        <v>15</v>
      </c>
      <c r="B24" s="56"/>
      <c r="C24" s="57" t="str">
        <f t="shared" si="0"/>
        <v/>
      </c>
      <c r="D24" s="275"/>
      <c r="E24" s="276"/>
      <c r="F24" s="276"/>
      <c r="G24" s="277"/>
      <c r="H24" s="40" t="str">
        <f>IF(COUNTIF(B$10:B$24,B24)&gt;1,"同じ営業種目が選択されています","")</f>
        <v/>
      </c>
      <c r="I24" s="40" t="str">
        <f t="shared" si="2"/>
        <v/>
      </c>
    </row>
    <row r="25" spans="1:10" ht="18.75" customHeight="1" x14ac:dyDescent="0.4">
      <c r="B25" s="46"/>
      <c r="C25" s="46"/>
      <c r="D25" s="46"/>
      <c r="E25" s="46"/>
      <c r="F25" s="46"/>
    </row>
    <row r="26" spans="1:10" ht="18.75" customHeight="1" x14ac:dyDescent="0.4">
      <c r="A26" s="58" t="s">
        <v>105</v>
      </c>
      <c r="B26" s="58"/>
      <c r="C26" s="58"/>
      <c r="D26" s="58"/>
      <c r="E26" s="58"/>
      <c r="F26" s="58"/>
    </row>
    <row r="27" spans="1:10" s="41" customFormat="1" ht="15" customHeight="1" x14ac:dyDescent="0.4">
      <c r="A27" s="264" t="s">
        <v>100</v>
      </c>
      <c r="B27" s="265"/>
      <c r="C27" s="265"/>
      <c r="D27" s="282" t="s">
        <v>106</v>
      </c>
      <c r="E27" s="282" t="s">
        <v>107</v>
      </c>
      <c r="F27" s="266" t="s">
        <v>108</v>
      </c>
      <c r="G27" s="268"/>
    </row>
    <row r="28" spans="1:10" s="41" customFormat="1" ht="15" customHeight="1" x14ac:dyDescent="0.4">
      <c r="A28" s="48" t="s">
        <v>102</v>
      </c>
      <c r="B28" s="49" t="s">
        <v>103</v>
      </c>
      <c r="C28" s="49" t="s">
        <v>104</v>
      </c>
      <c r="D28" s="283"/>
      <c r="E28" s="283"/>
      <c r="F28" s="269"/>
      <c r="G28" s="271"/>
    </row>
    <row r="29" spans="1:10" ht="28.5" customHeight="1" x14ac:dyDescent="0.4">
      <c r="A29" s="50">
        <v>1</v>
      </c>
      <c r="B29" s="51"/>
      <c r="C29" s="52" t="str">
        <f>IF(B29="","",IF(ISNA(VLOOKUP(B29,E$90:F$106,2,0)),"営業種目にない番号が選択されています",(VLOOKUP(B29,E$90:F$106,2,0))))</f>
        <v/>
      </c>
      <c r="D29" s="59"/>
      <c r="E29" s="59"/>
      <c r="F29" s="284"/>
      <c r="G29" s="285"/>
      <c r="H29" s="40" t="str">
        <f>IF(COUNTIF(B$29:B$33,B29)&gt;1,"同じ営業種目が選択されています","")</f>
        <v/>
      </c>
      <c r="J29" s="40" t="str">
        <f>IF(B29="","",IF(AND(D29="",E29=""),"リース又はレンタルを選択してください",""))</f>
        <v/>
      </c>
    </row>
    <row r="30" spans="1:10" ht="28.5" customHeight="1" x14ac:dyDescent="0.4">
      <c r="A30" s="53">
        <v>2</v>
      </c>
      <c r="B30" s="54"/>
      <c r="C30" s="52" t="str">
        <f>IF(B30="","",IF(ISNA(VLOOKUP(B30,E$90:F$106,2,0)),"営業種目にない番号が選択されています",(VLOOKUP(B30,E$90:F$106,2,0))))</f>
        <v/>
      </c>
      <c r="D30" s="59"/>
      <c r="E30" s="59"/>
      <c r="F30" s="278"/>
      <c r="G30" s="279"/>
      <c r="H30" s="40" t="str">
        <f>IF(COUNTIF(B$29:B$33,B30)&gt;1,"同じ営業種目が選択されています","")</f>
        <v/>
      </c>
      <c r="I30" s="40" t="str">
        <f>IF(B30="","",IF(B30&gt;B29,"","数字の小さい順番で記入してください"))</f>
        <v/>
      </c>
      <c r="J30" s="40" t="str">
        <f>IF(B30="","",IF(AND(D30="",E30=""),"リース又はレンタルを選択してください",""))</f>
        <v/>
      </c>
    </row>
    <row r="31" spans="1:10" ht="28.5" customHeight="1" x14ac:dyDescent="0.4">
      <c r="A31" s="53">
        <v>3</v>
      </c>
      <c r="B31" s="54"/>
      <c r="C31" s="52" t="str">
        <f>IF(B31="","",IF(ISNA(VLOOKUP(B31,E$90:F$106,2,0)),"営業種目にない番号が選択されています",(VLOOKUP(B31,E$90:F$106,2,0))))</f>
        <v/>
      </c>
      <c r="D31" s="60"/>
      <c r="E31" s="60"/>
      <c r="F31" s="278"/>
      <c r="G31" s="279"/>
      <c r="H31" s="40" t="str">
        <f>IF(COUNTIF(B$29:B$33,B31)&gt;1,"同じ営業種目が選択されています","")</f>
        <v/>
      </c>
      <c r="I31" s="40" t="str">
        <f>IF(B31="","",IF(B31&gt;B30,"","数字の小さい順番で記入してください"))</f>
        <v/>
      </c>
      <c r="J31" s="40" t="str">
        <f>IF(B31="","",IF(AND(D31="",E31=""),"リース又はレンタルを選択してください",""))</f>
        <v/>
      </c>
    </row>
    <row r="32" spans="1:10" ht="28.5" customHeight="1" x14ac:dyDescent="0.4">
      <c r="A32" s="53">
        <v>4</v>
      </c>
      <c r="B32" s="54"/>
      <c r="C32" s="52" t="str">
        <f>IF(B32="","",IF(ISNA(VLOOKUP(B32,E$90:F$106,2,0)),"営業種目にない番号が選択されています",(VLOOKUP(B32,E$90:F$106,2,0))))</f>
        <v/>
      </c>
      <c r="D32" s="60"/>
      <c r="E32" s="60"/>
      <c r="F32" s="278"/>
      <c r="G32" s="279"/>
      <c r="H32" s="40" t="str">
        <f>IF(COUNTIF(B$29:B$33,B32)&gt;1,"同じ営業種目が選択されています","")</f>
        <v/>
      </c>
      <c r="I32" s="40" t="str">
        <f>IF(B32="","",IF(B32&gt;B31,"","数字の小さい順番で記入してください"))</f>
        <v/>
      </c>
      <c r="J32" s="40" t="str">
        <f>IF(B32="","",IF(AND(D32="",E32=""),"リース又はレンタルを選択してください",""))</f>
        <v/>
      </c>
    </row>
    <row r="33" spans="1:10" ht="28.5" customHeight="1" x14ac:dyDescent="0.4">
      <c r="A33" s="55">
        <v>5</v>
      </c>
      <c r="B33" s="56"/>
      <c r="C33" s="57" t="str">
        <f>IF(B33="","",IF(ISNA(VLOOKUP(B33,E$90:F$106,2,0)),"営業種目にない番号が選択されています",(VLOOKUP(B33,E$90:F$106,2,0))))</f>
        <v/>
      </c>
      <c r="D33" s="61"/>
      <c r="E33" s="61"/>
      <c r="F33" s="280"/>
      <c r="G33" s="281"/>
      <c r="H33" s="40" t="str">
        <f>IF(COUNTIF(B$29:B$33,B33)&gt;1,"同じ営業種目が選択されています","")</f>
        <v/>
      </c>
      <c r="I33" s="40" t="str">
        <f>IF(B33="","",IF(B33&gt;B32,"","数字の小さい順番で記入してください"))</f>
        <v/>
      </c>
      <c r="J33" s="40" t="str">
        <f>IF(B33="","",IF(AND(D33="",E33=""),"リース又はレンタルを選択してください",""))</f>
        <v/>
      </c>
    </row>
    <row r="34" spans="1:10" ht="19.5" customHeight="1" x14ac:dyDescent="0.4">
      <c r="A34" s="62" t="s">
        <v>109</v>
      </c>
      <c r="B34" s="63"/>
    </row>
    <row r="35" spans="1:10" ht="19.5" hidden="1" customHeight="1" x14ac:dyDescent="0.4">
      <c r="B35" s="64"/>
    </row>
    <row r="36" spans="1:10" ht="16.5" hidden="1" customHeight="1" x14ac:dyDescent="0.4">
      <c r="B36" s="64"/>
    </row>
    <row r="37" spans="1:10" hidden="1" x14ac:dyDescent="0.4"/>
    <row r="38" spans="1:10" hidden="1" x14ac:dyDescent="0.4"/>
    <row r="39" spans="1:10" hidden="1" x14ac:dyDescent="0.4"/>
    <row r="40" spans="1:10" hidden="1" x14ac:dyDescent="0.4"/>
    <row r="41" spans="1:10" hidden="1" x14ac:dyDescent="0.4"/>
    <row r="42" spans="1:10" hidden="1" x14ac:dyDescent="0.4"/>
    <row r="43" spans="1:10" hidden="1" x14ac:dyDescent="0.4"/>
    <row r="44" spans="1:10" hidden="1" x14ac:dyDescent="0.4"/>
    <row r="45" spans="1:10" hidden="1" x14ac:dyDescent="0.4"/>
    <row r="46" spans="1:10" hidden="1" x14ac:dyDescent="0.4"/>
    <row r="47" spans="1:10" hidden="1" x14ac:dyDescent="0.4"/>
    <row r="48" spans="1:10" hidden="1" x14ac:dyDescent="0.4"/>
    <row r="49" spans="6:6" hidden="1" x14ac:dyDescent="0.4"/>
    <row r="50" spans="6:6" hidden="1" x14ac:dyDescent="0.4"/>
    <row r="51" spans="6:6" hidden="1" x14ac:dyDescent="0.4">
      <c r="F51" s="46"/>
    </row>
    <row r="52" spans="6:6" hidden="1" x14ac:dyDescent="0.4"/>
    <row r="53" spans="6:6" hidden="1" x14ac:dyDescent="0.4"/>
    <row r="54" spans="6:6" hidden="1" x14ac:dyDescent="0.4"/>
    <row r="55" spans="6:6" hidden="1" x14ac:dyDescent="0.4"/>
    <row r="56" spans="6:6" hidden="1" x14ac:dyDescent="0.4"/>
    <row r="57" spans="6:6" hidden="1" x14ac:dyDescent="0.4"/>
    <row r="58" spans="6:6" hidden="1" x14ac:dyDescent="0.4"/>
    <row r="59" spans="6:6" hidden="1" x14ac:dyDescent="0.4"/>
    <row r="60" spans="6:6" hidden="1" x14ac:dyDescent="0.4"/>
    <row r="61" spans="6:6" hidden="1" x14ac:dyDescent="0.4"/>
    <row r="62" spans="6:6" hidden="1" x14ac:dyDescent="0.4"/>
    <row r="63" spans="6:6" hidden="1" x14ac:dyDescent="0.4"/>
    <row r="64" spans="6:6" hidden="1" x14ac:dyDescent="0.4"/>
    <row r="65" hidden="1" x14ac:dyDescent="0.4"/>
    <row r="66" hidden="1" x14ac:dyDescent="0.4"/>
    <row r="67" hidden="1" x14ac:dyDescent="0.4"/>
    <row r="68" hidden="1" x14ac:dyDescent="0.4"/>
    <row r="69" hidden="1" x14ac:dyDescent="0.4"/>
    <row r="70" hidden="1" x14ac:dyDescent="0.4"/>
    <row r="71" hidden="1" x14ac:dyDescent="0.4"/>
    <row r="72" hidden="1" x14ac:dyDescent="0.4"/>
    <row r="73" hidden="1" x14ac:dyDescent="0.4"/>
    <row r="74" hidden="1" x14ac:dyDescent="0.4"/>
    <row r="75" hidden="1" x14ac:dyDescent="0.4"/>
    <row r="76" hidden="1" x14ac:dyDescent="0.4"/>
    <row r="77" hidden="1" x14ac:dyDescent="0.4"/>
    <row r="78" hidden="1" x14ac:dyDescent="0.4"/>
    <row r="79" hidden="1" x14ac:dyDescent="0.4"/>
    <row r="80" hidden="1" x14ac:dyDescent="0.4"/>
    <row r="81" spans="2:6" hidden="1" x14ac:dyDescent="0.4"/>
    <row r="82" spans="2:6" hidden="1" x14ac:dyDescent="0.4"/>
    <row r="83" spans="2:6" hidden="1" x14ac:dyDescent="0.4"/>
    <row r="84" spans="2:6" hidden="1" x14ac:dyDescent="0.4"/>
    <row r="85" spans="2:6" hidden="1" x14ac:dyDescent="0.4"/>
    <row r="86" spans="2:6" hidden="1" x14ac:dyDescent="0.4"/>
    <row r="87" spans="2:6" hidden="1" x14ac:dyDescent="0.4"/>
    <row r="88" spans="2:6" hidden="1" x14ac:dyDescent="0.4"/>
    <row r="89" spans="2:6" hidden="1" x14ac:dyDescent="0.4"/>
    <row r="90" spans="2:6" hidden="1" x14ac:dyDescent="0.4">
      <c r="B90" s="40">
        <v>101</v>
      </c>
      <c r="C90" s="40" t="s">
        <v>110</v>
      </c>
      <c r="E90" s="40">
        <v>201</v>
      </c>
      <c r="F90" s="40" t="s">
        <v>111</v>
      </c>
    </row>
    <row r="91" spans="2:6" hidden="1" x14ac:dyDescent="0.4">
      <c r="B91" s="40">
        <v>102</v>
      </c>
      <c r="C91" s="40" t="s">
        <v>112</v>
      </c>
      <c r="E91" s="40">
        <v>202</v>
      </c>
      <c r="F91" s="40" t="s">
        <v>113</v>
      </c>
    </row>
    <row r="92" spans="2:6" hidden="1" x14ac:dyDescent="0.4">
      <c r="B92" s="40">
        <v>103</v>
      </c>
      <c r="C92" s="40" t="s">
        <v>114</v>
      </c>
      <c r="E92" s="40">
        <v>203</v>
      </c>
      <c r="F92" s="40" t="s">
        <v>115</v>
      </c>
    </row>
    <row r="93" spans="2:6" hidden="1" x14ac:dyDescent="0.4">
      <c r="B93" s="40">
        <v>104</v>
      </c>
      <c r="C93" s="40" t="s">
        <v>116</v>
      </c>
      <c r="E93" s="40">
        <v>204</v>
      </c>
      <c r="F93" s="40" t="s">
        <v>117</v>
      </c>
    </row>
    <row r="94" spans="2:6" hidden="1" x14ac:dyDescent="0.4">
      <c r="B94" s="40">
        <v>105</v>
      </c>
      <c r="C94" s="40" t="s">
        <v>118</v>
      </c>
      <c r="E94" s="40">
        <v>205</v>
      </c>
      <c r="F94" s="40" t="s">
        <v>119</v>
      </c>
    </row>
    <row r="95" spans="2:6" hidden="1" x14ac:dyDescent="0.4">
      <c r="B95" s="40">
        <v>106</v>
      </c>
      <c r="C95" s="40" t="s">
        <v>120</v>
      </c>
      <c r="E95" s="40">
        <v>206</v>
      </c>
      <c r="F95" s="40" t="s">
        <v>121</v>
      </c>
    </row>
    <row r="96" spans="2:6" hidden="1" x14ac:dyDescent="0.4">
      <c r="B96" s="40">
        <v>107</v>
      </c>
      <c r="C96" s="40" t="s">
        <v>122</v>
      </c>
      <c r="E96" s="40">
        <v>207</v>
      </c>
      <c r="F96" s="40" t="s">
        <v>123</v>
      </c>
    </row>
    <row r="97" spans="2:6" hidden="1" x14ac:dyDescent="0.4">
      <c r="B97" s="40">
        <v>108</v>
      </c>
      <c r="C97" s="40" t="s">
        <v>124</v>
      </c>
      <c r="E97" s="40">
        <v>208</v>
      </c>
      <c r="F97" s="40" t="s">
        <v>125</v>
      </c>
    </row>
    <row r="98" spans="2:6" hidden="1" x14ac:dyDescent="0.4">
      <c r="B98" s="40">
        <v>109</v>
      </c>
      <c r="C98" s="40" t="s">
        <v>126</v>
      </c>
      <c r="E98" s="40">
        <v>209</v>
      </c>
      <c r="F98" s="40" t="s">
        <v>127</v>
      </c>
    </row>
    <row r="99" spans="2:6" hidden="1" x14ac:dyDescent="0.4">
      <c r="B99" s="40">
        <v>110</v>
      </c>
      <c r="C99" s="40" t="s">
        <v>128</v>
      </c>
      <c r="E99" s="40">
        <v>210</v>
      </c>
      <c r="F99" s="40" t="s">
        <v>129</v>
      </c>
    </row>
    <row r="100" spans="2:6" hidden="1" x14ac:dyDescent="0.4">
      <c r="B100" s="40">
        <v>111</v>
      </c>
      <c r="C100" s="40" t="s">
        <v>130</v>
      </c>
      <c r="E100" s="40">
        <v>211</v>
      </c>
      <c r="F100" s="40" t="s">
        <v>131</v>
      </c>
    </row>
    <row r="101" spans="2:6" hidden="1" x14ac:dyDescent="0.4">
      <c r="B101" s="40">
        <v>112</v>
      </c>
      <c r="C101" s="40" t="s">
        <v>132</v>
      </c>
      <c r="E101" s="40">
        <v>212</v>
      </c>
      <c r="F101" s="40" t="s">
        <v>133</v>
      </c>
    </row>
    <row r="102" spans="2:6" hidden="1" x14ac:dyDescent="0.4">
      <c r="B102" s="40">
        <v>113</v>
      </c>
      <c r="C102" s="40" t="s">
        <v>134</v>
      </c>
      <c r="E102" s="40">
        <v>213</v>
      </c>
      <c r="F102" s="40" t="s">
        <v>135</v>
      </c>
    </row>
    <row r="103" spans="2:6" hidden="1" x14ac:dyDescent="0.4">
      <c r="B103" s="40">
        <v>114</v>
      </c>
      <c r="C103" s="40" t="s">
        <v>136</v>
      </c>
      <c r="E103" s="40">
        <v>214</v>
      </c>
      <c r="F103" s="40" t="s">
        <v>137</v>
      </c>
    </row>
    <row r="104" spans="2:6" hidden="1" x14ac:dyDescent="0.4">
      <c r="B104" s="40">
        <v>115</v>
      </c>
      <c r="C104" s="40" t="s">
        <v>138</v>
      </c>
      <c r="E104" s="40">
        <v>215</v>
      </c>
      <c r="F104" s="40" t="s">
        <v>139</v>
      </c>
    </row>
    <row r="105" spans="2:6" hidden="1" x14ac:dyDescent="0.4">
      <c r="B105" s="40">
        <v>116</v>
      </c>
      <c r="C105" s="40" t="s">
        <v>140</v>
      </c>
      <c r="E105" s="40">
        <v>216</v>
      </c>
      <c r="F105" s="40" t="s">
        <v>141</v>
      </c>
    </row>
    <row r="106" spans="2:6" hidden="1" x14ac:dyDescent="0.4">
      <c r="B106" s="40">
        <v>117</v>
      </c>
      <c r="C106" s="40" t="s">
        <v>142</v>
      </c>
      <c r="E106" s="40">
        <v>299</v>
      </c>
      <c r="F106" s="40" t="s">
        <v>143</v>
      </c>
    </row>
    <row r="107" spans="2:6" hidden="1" x14ac:dyDescent="0.4">
      <c r="B107" s="40">
        <v>118</v>
      </c>
      <c r="C107" s="40" t="s">
        <v>144</v>
      </c>
    </row>
    <row r="108" spans="2:6" hidden="1" x14ac:dyDescent="0.4">
      <c r="B108" s="40">
        <v>119</v>
      </c>
      <c r="C108" s="40" t="s">
        <v>145</v>
      </c>
    </row>
    <row r="109" spans="2:6" hidden="1" x14ac:dyDescent="0.4">
      <c r="B109" s="40">
        <v>120</v>
      </c>
      <c r="C109" s="40" t="s">
        <v>146</v>
      </c>
    </row>
    <row r="110" spans="2:6" hidden="1" x14ac:dyDescent="0.4">
      <c r="B110" s="40">
        <v>121</v>
      </c>
      <c r="C110" s="40" t="s">
        <v>147</v>
      </c>
    </row>
    <row r="111" spans="2:6" hidden="1" x14ac:dyDescent="0.4">
      <c r="B111" s="40">
        <v>122</v>
      </c>
      <c r="C111" s="40" t="s">
        <v>148</v>
      </c>
    </row>
    <row r="112" spans="2:6" hidden="1" x14ac:dyDescent="0.4">
      <c r="B112" s="40">
        <v>123</v>
      </c>
      <c r="C112" s="40" t="s">
        <v>149</v>
      </c>
    </row>
    <row r="113" spans="2:3" hidden="1" x14ac:dyDescent="0.4">
      <c r="B113" s="40">
        <v>124</v>
      </c>
      <c r="C113" s="40" t="s">
        <v>150</v>
      </c>
    </row>
    <row r="114" spans="2:3" hidden="1" x14ac:dyDescent="0.4">
      <c r="B114" s="40">
        <v>125</v>
      </c>
      <c r="C114" s="40" t="s">
        <v>151</v>
      </c>
    </row>
    <row r="115" spans="2:3" hidden="1" x14ac:dyDescent="0.4">
      <c r="B115" s="40">
        <v>126</v>
      </c>
      <c r="C115" s="40" t="s">
        <v>152</v>
      </c>
    </row>
    <row r="116" spans="2:3" hidden="1" x14ac:dyDescent="0.4">
      <c r="B116" s="40">
        <v>127</v>
      </c>
      <c r="C116" s="40" t="s">
        <v>153</v>
      </c>
    </row>
    <row r="117" spans="2:3" hidden="1" x14ac:dyDescent="0.4">
      <c r="B117" s="40">
        <v>128</v>
      </c>
      <c r="C117" s="40" t="s">
        <v>154</v>
      </c>
    </row>
    <row r="118" spans="2:3" hidden="1" x14ac:dyDescent="0.4">
      <c r="B118" s="40">
        <v>129</v>
      </c>
      <c r="C118" s="40" t="s">
        <v>155</v>
      </c>
    </row>
    <row r="119" spans="2:3" hidden="1" x14ac:dyDescent="0.4">
      <c r="B119" s="40">
        <v>130</v>
      </c>
      <c r="C119" s="40" t="s">
        <v>113</v>
      </c>
    </row>
    <row r="120" spans="2:3" hidden="1" x14ac:dyDescent="0.4">
      <c r="B120" s="40">
        <v>131</v>
      </c>
      <c r="C120" s="40" t="s">
        <v>156</v>
      </c>
    </row>
    <row r="121" spans="2:3" hidden="1" x14ac:dyDescent="0.4">
      <c r="B121" s="40">
        <v>132</v>
      </c>
      <c r="C121" s="40" t="s">
        <v>157</v>
      </c>
    </row>
    <row r="122" spans="2:3" hidden="1" x14ac:dyDescent="0.4">
      <c r="B122" s="40">
        <v>133</v>
      </c>
      <c r="C122" s="40" t="s">
        <v>158</v>
      </c>
    </row>
    <row r="123" spans="2:3" hidden="1" x14ac:dyDescent="0.4">
      <c r="B123" s="40">
        <v>134</v>
      </c>
      <c r="C123" s="40" t="s">
        <v>159</v>
      </c>
    </row>
    <row r="124" spans="2:3" hidden="1" x14ac:dyDescent="0.4">
      <c r="B124" s="40">
        <v>135</v>
      </c>
      <c r="C124" s="40" t="s">
        <v>160</v>
      </c>
    </row>
    <row r="125" spans="2:3" hidden="1" x14ac:dyDescent="0.4">
      <c r="B125" s="40">
        <v>136</v>
      </c>
      <c r="C125" s="40" t="s">
        <v>161</v>
      </c>
    </row>
    <row r="126" spans="2:3" hidden="1" x14ac:dyDescent="0.4">
      <c r="B126" s="40">
        <v>137</v>
      </c>
      <c r="C126" s="40" t="s">
        <v>162</v>
      </c>
    </row>
    <row r="127" spans="2:3" hidden="1" x14ac:dyDescent="0.4">
      <c r="B127" s="40">
        <v>138</v>
      </c>
      <c r="C127" s="40" t="s">
        <v>163</v>
      </c>
    </row>
    <row r="128" spans="2:3" hidden="1" x14ac:dyDescent="0.4">
      <c r="B128" s="40">
        <v>139</v>
      </c>
      <c r="C128" s="40" t="s">
        <v>164</v>
      </c>
    </row>
    <row r="129" spans="2:3" hidden="1" x14ac:dyDescent="0.4">
      <c r="B129" s="40">
        <v>140</v>
      </c>
      <c r="C129" s="40" t="s">
        <v>165</v>
      </c>
    </row>
    <row r="130" spans="2:3" hidden="1" x14ac:dyDescent="0.4">
      <c r="B130" s="40">
        <v>141</v>
      </c>
      <c r="C130" s="40" t="s">
        <v>166</v>
      </c>
    </row>
    <row r="131" spans="2:3" hidden="1" x14ac:dyDescent="0.4">
      <c r="B131" s="40">
        <v>142</v>
      </c>
      <c r="C131" s="40" t="s">
        <v>167</v>
      </c>
    </row>
    <row r="132" spans="2:3" hidden="1" x14ac:dyDescent="0.4">
      <c r="B132" s="40">
        <v>143</v>
      </c>
      <c r="C132" s="40" t="s">
        <v>168</v>
      </c>
    </row>
    <row r="133" spans="2:3" hidden="1" x14ac:dyDescent="0.4">
      <c r="B133" s="40">
        <v>144</v>
      </c>
      <c r="C133" s="40" t="s">
        <v>169</v>
      </c>
    </row>
    <row r="134" spans="2:3" hidden="1" x14ac:dyDescent="0.4">
      <c r="B134" s="40">
        <v>145</v>
      </c>
      <c r="C134" s="40" t="s">
        <v>170</v>
      </c>
    </row>
    <row r="135" spans="2:3" hidden="1" x14ac:dyDescent="0.4">
      <c r="B135" s="40">
        <v>146</v>
      </c>
      <c r="C135" s="40" t="s">
        <v>171</v>
      </c>
    </row>
    <row r="136" spans="2:3" hidden="1" x14ac:dyDescent="0.4">
      <c r="B136" s="40">
        <v>147</v>
      </c>
      <c r="C136" s="40" t="s">
        <v>172</v>
      </c>
    </row>
    <row r="137" spans="2:3" hidden="1" x14ac:dyDescent="0.4">
      <c r="B137" s="40">
        <v>148</v>
      </c>
      <c r="C137" s="40" t="s">
        <v>173</v>
      </c>
    </row>
    <row r="138" spans="2:3" hidden="1" x14ac:dyDescent="0.4">
      <c r="B138" s="40">
        <v>149</v>
      </c>
      <c r="C138" s="40" t="s">
        <v>131</v>
      </c>
    </row>
    <row r="139" spans="2:3" hidden="1" x14ac:dyDescent="0.4">
      <c r="B139" s="40">
        <v>150</v>
      </c>
      <c r="C139" s="40" t="s">
        <v>174</v>
      </c>
    </row>
    <row r="140" spans="2:3" hidden="1" x14ac:dyDescent="0.4">
      <c r="B140" s="40">
        <v>151</v>
      </c>
      <c r="C140" s="40" t="s">
        <v>175</v>
      </c>
    </row>
    <row r="141" spans="2:3" hidden="1" x14ac:dyDescent="0.4">
      <c r="B141" s="40">
        <v>152</v>
      </c>
      <c r="C141" s="40" t="s">
        <v>176</v>
      </c>
    </row>
    <row r="142" spans="2:3" hidden="1" x14ac:dyDescent="0.4">
      <c r="B142" s="40">
        <v>153</v>
      </c>
      <c r="C142" s="40" t="s">
        <v>177</v>
      </c>
    </row>
    <row r="143" spans="2:3" hidden="1" x14ac:dyDescent="0.4">
      <c r="B143" s="40">
        <v>154</v>
      </c>
      <c r="C143" s="40" t="s">
        <v>178</v>
      </c>
    </row>
    <row r="144" spans="2:3" hidden="1" x14ac:dyDescent="0.4">
      <c r="B144" s="40">
        <v>155</v>
      </c>
      <c r="C144" s="40" t="s">
        <v>179</v>
      </c>
    </row>
    <row r="145" spans="2:3" hidden="1" x14ac:dyDescent="0.4">
      <c r="B145" s="40">
        <v>156</v>
      </c>
      <c r="C145" s="40" t="s">
        <v>180</v>
      </c>
    </row>
    <row r="146" spans="2:3" hidden="1" x14ac:dyDescent="0.4">
      <c r="B146" s="40">
        <v>157</v>
      </c>
      <c r="C146" s="40" t="s">
        <v>181</v>
      </c>
    </row>
    <row r="147" spans="2:3" hidden="1" x14ac:dyDescent="0.4">
      <c r="B147" s="40">
        <v>158</v>
      </c>
      <c r="C147" s="40" t="s">
        <v>182</v>
      </c>
    </row>
    <row r="148" spans="2:3" hidden="1" x14ac:dyDescent="0.4">
      <c r="B148" s="40">
        <v>159</v>
      </c>
      <c r="C148" s="40" t="s">
        <v>183</v>
      </c>
    </row>
    <row r="149" spans="2:3" hidden="1" x14ac:dyDescent="0.4">
      <c r="B149" s="40">
        <v>160</v>
      </c>
      <c r="C149" s="40" t="s">
        <v>184</v>
      </c>
    </row>
    <row r="150" spans="2:3" hidden="1" x14ac:dyDescent="0.4">
      <c r="B150" s="40">
        <v>161</v>
      </c>
      <c r="C150" s="40" t="s">
        <v>185</v>
      </c>
    </row>
    <row r="151" spans="2:3" hidden="1" x14ac:dyDescent="0.4">
      <c r="B151" s="40">
        <v>162</v>
      </c>
      <c r="C151" s="40" t="s">
        <v>186</v>
      </c>
    </row>
    <row r="152" spans="2:3" hidden="1" x14ac:dyDescent="0.4">
      <c r="B152" s="40">
        <v>163</v>
      </c>
      <c r="C152" s="40" t="s">
        <v>187</v>
      </c>
    </row>
    <row r="153" spans="2:3" hidden="1" x14ac:dyDescent="0.4">
      <c r="B153" s="40">
        <v>164</v>
      </c>
      <c r="C153" s="40" t="s">
        <v>188</v>
      </c>
    </row>
    <row r="154" spans="2:3" hidden="1" x14ac:dyDescent="0.4">
      <c r="B154" s="40">
        <v>165</v>
      </c>
      <c r="C154" s="40" t="s">
        <v>189</v>
      </c>
    </row>
    <row r="155" spans="2:3" hidden="1" x14ac:dyDescent="0.4">
      <c r="B155" s="40">
        <v>166</v>
      </c>
      <c r="C155" s="40" t="s">
        <v>190</v>
      </c>
    </row>
    <row r="156" spans="2:3" hidden="1" x14ac:dyDescent="0.4">
      <c r="B156" s="40">
        <v>167</v>
      </c>
      <c r="C156" s="40" t="s">
        <v>191</v>
      </c>
    </row>
    <row r="157" spans="2:3" hidden="1" x14ac:dyDescent="0.4">
      <c r="B157" s="40">
        <v>168</v>
      </c>
      <c r="C157" s="40" t="s">
        <v>192</v>
      </c>
    </row>
    <row r="158" spans="2:3" hidden="1" x14ac:dyDescent="0.4">
      <c r="B158" s="40">
        <v>169</v>
      </c>
      <c r="C158" s="40" t="s">
        <v>193</v>
      </c>
    </row>
    <row r="159" spans="2:3" hidden="1" x14ac:dyDescent="0.4">
      <c r="B159" s="40">
        <v>170</v>
      </c>
      <c r="C159" s="40" t="s">
        <v>194</v>
      </c>
    </row>
    <row r="160" spans="2:3" hidden="1" x14ac:dyDescent="0.4">
      <c r="B160" s="40">
        <v>171</v>
      </c>
      <c r="C160" s="40" t="s">
        <v>195</v>
      </c>
    </row>
    <row r="161" spans="2:3" hidden="1" x14ac:dyDescent="0.4">
      <c r="B161" s="40">
        <v>172</v>
      </c>
      <c r="C161" s="40" t="s">
        <v>196</v>
      </c>
    </row>
    <row r="162" spans="2:3" hidden="1" x14ac:dyDescent="0.4">
      <c r="B162" s="40">
        <v>173</v>
      </c>
      <c r="C162" s="40" t="s">
        <v>197</v>
      </c>
    </row>
    <row r="163" spans="2:3" hidden="1" x14ac:dyDescent="0.4">
      <c r="B163" s="40">
        <v>174</v>
      </c>
      <c r="C163" s="40" t="s">
        <v>198</v>
      </c>
    </row>
    <row r="164" spans="2:3" hidden="1" x14ac:dyDescent="0.4">
      <c r="B164" s="40">
        <v>175</v>
      </c>
      <c r="C164" s="40" t="s">
        <v>199</v>
      </c>
    </row>
    <row r="165" spans="2:3" hidden="1" x14ac:dyDescent="0.4">
      <c r="B165" s="40">
        <v>176</v>
      </c>
      <c r="C165" s="40" t="s">
        <v>200</v>
      </c>
    </row>
    <row r="166" spans="2:3" hidden="1" x14ac:dyDescent="0.4">
      <c r="B166" s="40">
        <v>177</v>
      </c>
      <c r="C166" s="40" t="s">
        <v>201</v>
      </c>
    </row>
    <row r="167" spans="2:3" hidden="1" x14ac:dyDescent="0.4">
      <c r="B167" s="40">
        <v>178</v>
      </c>
      <c r="C167" s="40" t="s">
        <v>202</v>
      </c>
    </row>
    <row r="168" spans="2:3" hidden="1" x14ac:dyDescent="0.4">
      <c r="B168" s="40">
        <v>179</v>
      </c>
      <c r="C168" s="40" t="s">
        <v>203</v>
      </c>
    </row>
    <row r="169" spans="2:3" hidden="1" x14ac:dyDescent="0.4">
      <c r="B169" s="40">
        <v>180</v>
      </c>
      <c r="C169" s="40" t="s">
        <v>204</v>
      </c>
    </row>
    <row r="170" spans="2:3" hidden="1" x14ac:dyDescent="0.4">
      <c r="B170" s="40">
        <v>181</v>
      </c>
      <c r="C170" s="40" t="s">
        <v>205</v>
      </c>
    </row>
    <row r="171" spans="2:3" hidden="1" x14ac:dyDescent="0.4">
      <c r="B171" s="40">
        <v>182</v>
      </c>
      <c r="C171" s="40" t="s">
        <v>135</v>
      </c>
    </row>
    <row r="172" spans="2:3" hidden="1" x14ac:dyDescent="0.4">
      <c r="B172" s="40">
        <v>183</v>
      </c>
      <c r="C172" s="40" t="s">
        <v>206</v>
      </c>
    </row>
    <row r="173" spans="2:3" hidden="1" x14ac:dyDescent="0.4">
      <c r="B173" s="40">
        <v>184</v>
      </c>
      <c r="C173" s="40" t="s">
        <v>207</v>
      </c>
    </row>
    <row r="174" spans="2:3" hidden="1" x14ac:dyDescent="0.4">
      <c r="B174" s="40">
        <v>199</v>
      </c>
      <c r="C174" s="40" t="s">
        <v>208</v>
      </c>
    </row>
  </sheetData>
  <mergeCells count="27">
    <mergeCell ref="F31:G31"/>
    <mergeCell ref="F32:G32"/>
    <mergeCell ref="F33:G33"/>
    <mergeCell ref="A27:C27"/>
    <mergeCell ref="D27:D28"/>
    <mergeCell ref="E27:E28"/>
    <mergeCell ref="F27:G28"/>
    <mergeCell ref="F29:G29"/>
    <mergeCell ref="F30:G30"/>
    <mergeCell ref="D24:G24"/>
    <mergeCell ref="D13:G13"/>
    <mergeCell ref="D14:G14"/>
    <mergeCell ref="D15:G15"/>
    <mergeCell ref="D16:G16"/>
    <mergeCell ref="D17:G17"/>
    <mergeCell ref="D18:G18"/>
    <mergeCell ref="D19:G19"/>
    <mergeCell ref="D20:G20"/>
    <mergeCell ref="D21:G21"/>
    <mergeCell ref="D22:G22"/>
    <mergeCell ref="D23:G23"/>
    <mergeCell ref="D12:G12"/>
    <mergeCell ref="A1:G1"/>
    <mergeCell ref="A8:C8"/>
    <mergeCell ref="D8:G9"/>
    <mergeCell ref="D10:G10"/>
    <mergeCell ref="D11:G11"/>
  </mergeCells>
  <phoneticPr fontId="1"/>
  <dataValidations count="1">
    <dataValidation type="list" allowBlank="1" showInputMessage="1" showErrorMessage="1" sqref="D29:E33 IZ29:JA33 SV29:SW33 ACR29:ACS33 AMN29:AMO33 AWJ29:AWK33 BGF29:BGG33 BQB29:BQC33 BZX29:BZY33 CJT29:CJU33 CTP29:CTQ33 DDL29:DDM33 DNH29:DNI33 DXD29:DXE33 EGZ29:EHA33 EQV29:EQW33 FAR29:FAS33 FKN29:FKO33 FUJ29:FUK33 GEF29:GEG33 GOB29:GOC33 GXX29:GXY33 HHT29:HHU33 HRP29:HRQ33 IBL29:IBM33 ILH29:ILI33 IVD29:IVE33 JEZ29:JFA33 JOV29:JOW33 JYR29:JYS33 KIN29:KIO33 KSJ29:KSK33 LCF29:LCG33 LMB29:LMC33 LVX29:LVY33 MFT29:MFU33 MPP29:MPQ33 MZL29:MZM33 NJH29:NJI33 NTD29:NTE33 OCZ29:ODA33 OMV29:OMW33 OWR29:OWS33 PGN29:PGO33 PQJ29:PQK33 QAF29:QAG33 QKB29:QKC33 QTX29:QTY33 RDT29:RDU33 RNP29:RNQ33 RXL29:RXM33 SHH29:SHI33 SRD29:SRE33 TAZ29:TBA33 TKV29:TKW33 TUR29:TUS33 UEN29:UEO33 UOJ29:UOK33 UYF29:UYG33 VIB29:VIC33 VRX29:VRY33 WBT29:WBU33 WLP29:WLQ33 WVL29:WVM33 D65565:E65569 IZ65565:JA65569 SV65565:SW65569 ACR65565:ACS65569 AMN65565:AMO65569 AWJ65565:AWK65569 BGF65565:BGG65569 BQB65565:BQC65569 BZX65565:BZY65569 CJT65565:CJU65569 CTP65565:CTQ65569 DDL65565:DDM65569 DNH65565:DNI65569 DXD65565:DXE65569 EGZ65565:EHA65569 EQV65565:EQW65569 FAR65565:FAS65569 FKN65565:FKO65569 FUJ65565:FUK65569 GEF65565:GEG65569 GOB65565:GOC65569 GXX65565:GXY65569 HHT65565:HHU65569 HRP65565:HRQ65569 IBL65565:IBM65569 ILH65565:ILI65569 IVD65565:IVE65569 JEZ65565:JFA65569 JOV65565:JOW65569 JYR65565:JYS65569 KIN65565:KIO65569 KSJ65565:KSK65569 LCF65565:LCG65569 LMB65565:LMC65569 LVX65565:LVY65569 MFT65565:MFU65569 MPP65565:MPQ65569 MZL65565:MZM65569 NJH65565:NJI65569 NTD65565:NTE65569 OCZ65565:ODA65569 OMV65565:OMW65569 OWR65565:OWS65569 PGN65565:PGO65569 PQJ65565:PQK65569 QAF65565:QAG65569 QKB65565:QKC65569 QTX65565:QTY65569 RDT65565:RDU65569 RNP65565:RNQ65569 RXL65565:RXM65569 SHH65565:SHI65569 SRD65565:SRE65569 TAZ65565:TBA65569 TKV65565:TKW65569 TUR65565:TUS65569 UEN65565:UEO65569 UOJ65565:UOK65569 UYF65565:UYG65569 VIB65565:VIC65569 VRX65565:VRY65569 WBT65565:WBU65569 WLP65565:WLQ65569 WVL65565:WVM65569 D131101:E131105 IZ131101:JA131105 SV131101:SW131105 ACR131101:ACS131105 AMN131101:AMO131105 AWJ131101:AWK131105 BGF131101:BGG131105 BQB131101:BQC131105 BZX131101:BZY131105 CJT131101:CJU131105 CTP131101:CTQ131105 DDL131101:DDM131105 DNH131101:DNI131105 DXD131101:DXE131105 EGZ131101:EHA131105 EQV131101:EQW131105 FAR131101:FAS131105 FKN131101:FKO131105 FUJ131101:FUK131105 GEF131101:GEG131105 GOB131101:GOC131105 GXX131101:GXY131105 HHT131101:HHU131105 HRP131101:HRQ131105 IBL131101:IBM131105 ILH131101:ILI131105 IVD131101:IVE131105 JEZ131101:JFA131105 JOV131101:JOW131105 JYR131101:JYS131105 KIN131101:KIO131105 KSJ131101:KSK131105 LCF131101:LCG131105 LMB131101:LMC131105 LVX131101:LVY131105 MFT131101:MFU131105 MPP131101:MPQ131105 MZL131101:MZM131105 NJH131101:NJI131105 NTD131101:NTE131105 OCZ131101:ODA131105 OMV131101:OMW131105 OWR131101:OWS131105 PGN131101:PGO131105 PQJ131101:PQK131105 QAF131101:QAG131105 QKB131101:QKC131105 QTX131101:QTY131105 RDT131101:RDU131105 RNP131101:RNQ131105 RXL131101:RXM131105 SHH131101:SHI131105 SRD131101:SRE131105 TAZ131101:TBA131105 TKV131101:TKW131105 TUR131101:TUS131105 UEN131101:UEO131105 UOJ131101:UOK131105 UYF131101:UYG131105 VIB131101:VIC131105 VRX131101:VRY131105 WBT131101:WBU131105 WLP131101:WLQ131105 WVL131101:WVM131105 D196637:E196641 IZ196637:JA196641 SV196637:SW196641 ACR196637:ACS196641 AMN196637:AMO196641 AWJ196637:AWK196641 BGF196637:BGG196641 BQB196637:BQC196641 BZX196637:BZY196641 CJT196637:CJU196641 CTP196637:CTQ196641 DDL196637:DDM196641 DNH196637:DNI196641 DXD196637:DXE196641 EGZ196637:EHA196641 EQV196637:EQW196641 FAR196637:FAS196641 FKN196637:FKO196641 FUJ196637:FUK196641 GEF196637:GEG196641 GOB196637:GOC196641 GXX196637:GXY196641 HHT196637:HHU196641 HRP196637:HRQ196641 IBL196637:IBM196641 ILH196637:ILI196641 IVD196637:IVE196641 JEZ196637:JFA196641 JOV196637:JOW196641 JYR196637:JYS196641 KIN196637:KIO196641 KSJ196637:KSK196641 LCF196637:LCG196641 LMB196637:LMC196641 LVX196637:LVY196641 MFT196637:MFU196641 MPP196637:MPQ196641 MZL196637:MZM196641 NJH196637:NJI196641 NTD196637:NTE196641 OCZ196637:ODA196641 OMV196637:OMW196641 OWR196637:OWS196641 PGN196637:PGO196641 PQJ196637:PQK196641 QAF196637:QAG196641 QKB196637:QKC196641 QTX196637:QTY196641 RDT196637:RDU196641 RNP196637:RNQ196641 RXL196637:RXM196641 SHH196637:SHI196641 SRD196637:SRE196641 TAZ196637:TBA196641 TKV196637:TKW196641 TUR196637:TUS196641 UEN196637:UEO196641 UOJ196637:UOK196641 UYF196637:UYG196641 VIB196637:VIC196641 VRX196637:VRY196641 WBT196637:WBU196641 WLP196637:WLQ196641 WVL196637:WVM196641 D262173:E262177 IZ262173:JA262177 SV262173:SW262177 ACR262173:ACS262177 AMN262173:AMO262177 AWJ262173:AWK262177 BGF262173:BGG262177 BQB262173:BQC262177 BZX262173:BZY262177 CJT262173:CJU262177 CTP262173:CTQ262177 DDL262173:DDM262177 DNH262173:DNI262177 DXD262173:DXE262177 EGZ262173:EHA262177 EQV262173:EQW262177 FAR262173:FAS262177 FKN262173:FKO262177 FUJ262173:FUK262177 GEF262173:GEG262177 GOB262173:GOC262177 GXX262173:GXY262177 HHT262173:HHU262177 HRP262173:HRQ262177 IBL262173:IBM262177 ILH262173:ILI262177 IVD262173:IVE262177 JEZ262173:JFA262177 JOV262173:JOW262177 JYR262173:JYS262177 KIN262173:KIO262177 KSJ262173:KSK262177 LCF262173:LCG262177 LMB262173:LMC262177 LVX262173:LVY262177 MFT262173:MFU262177 MPP262173:MPQ262177 MZL262173:MZM262177 NJH262173:NJI262177 NTD262173:NTE262177 OCZ262173:ODA262177 OMV262173:OMW262177 OWR262173:OWS262177 PGN262173:PGO262177 PQJ262173:PQK262177 QAF262173:QAG262177 QKB262173:QKC262177 QTX262173:QTY262177 RDT262173:RDU262177 RNP262173:RNQ262177 RXL262173:RXM262177 SHH262173:SHI262177 SRD262173:SRE262177 TAZ262173:TBA262177 TKV262173:TKW262177 TUR262173:TUS262177 UEN262173:UEO262177 UOJ262173:UOK262177 UYF262173:UYG262177 VIB262173:VIC262177 VRX262173:VRY262177 WBT262173:WBU262177 WLP262173:WLQ262177 WVL262173:WVM262177 D327709:E327713 IZ327709:JA327713 SV327709:SW327713 ACR327709:ACS327713 AMN327709:AMO327713 AWJ327709:AWK327713 BGF327709:BGG327713 BQB327709:BQC327713 BZX327709:BZY327713 CJT327709:CJU327713 CTP327709:CTQ327713 DDL327709:DDM327713 DNH327709:DNI327713 DXD327709:DXE327713 EGZ327709:EHA327713 EQV327709:EQW327713 FAR327709:FAS327713 FKN327709:FKO327713 FUJ327709:FUK327713 GEF327709:GEG327713 GOB327709:GOC327713 GXX327709:GXY327713 HHT327709:HHU327713 HRP327709:HRQ327713 IBL327709:IBM327713 ILH327709:ILI327713 IVD327709:IVE327713 JEZ327709:JFA327713 JOV327709:JOW327713 JYR327709:JYS327713 KIN327709:KIO327713 KSJ327709:KSK327713 LCF327709:LCG327713 LMB327709:LMC327713 LVX327709:LVY327713 MFT327709:MFU327713 MPP327709:MPQ327713 MZL327709:MZM327713 NJH327709:NJI327713 NTD327709:NTE327713 OCZ327709:ODA327713 OMV327709:OMW327713 OWR327709:OWS327713 PGN327709:PGO327713 PQJ327709:PQK327713 QAF327709:QAG327713 QKB327709:QKC327713 QTX327709:QTY327713 RDT327709:RDU327713 RNP327709:RNQ327713 RXL327709:RXM327713 SHH327709:SHI327713 SRD327709:SRE327713 TAZ327709:TBA327713 TKV327709:TKW327713 TUR327709:TUS327713 UEN327709:UEO327713 UOJ327709:UOK327713 UYF327709:UYG327713 VIB327709:VIC327713 VRX327709:VRY327713 WBT327709:WBU327713 WLP327709:WLQ327713 WVL327709:WVM327713 D393245:E393249 IZ393245:JA393249 SV393245:SW393249 ACR393245:ACS393249 AMN393245:AMO393249 AWJ393245:AWK393249 BGF393245:BGG393249 BQB393245:BQC393249 BZX393245:BZY393249 CJT393245:CJU393249 CTP393245:CTQ393249 DDL393245:DDM393249 DNH393245:DNI393249 DXD393245:DXE393249 EGZ393245:EHA393249 EQV393245:EQW393249 FAR393245:FAS393249 FKN393245:FKO393249 FUJ393245:FUK393249 GEF393245:GEG393249 GOB393245:GOC393249 GXX393245:GXY393249 HHT393245:HHU393249 HRP393245:HRQ393249 IBL393245:IBM393249 ILH393245:ILI393249 IVD393245:IVE393249 JEZ393245:JFA393249 JOV393245:JOW393249 JYR393245:JYS393249 KIN393245:KIO393249 KSJ393245:KSK393249 LCF393245:LCG393249 LMB393245:LMC393249 LVX393245:LVY393249 MFT393245:MFU393249 MPP393245:MPQ393249 MZL393245:MZM393249 NJH393245:NJI393249 NTD393245:NTE393249 OCZ393245:ODA393249 OMV393245:OMW393249 OWR393245:OWS393249 PGN393245:PGO393249 PQJ393245:PQK393249 QAF393245:QAG393249 QKB393245:QKC393249 QTX393245:QTY393249 RDT393245:RDU393249 RNP393245:RNQ393249 RXL393245:RXM393249 SHH393245:SHI393249 SRD393245:SRE393249 TAZ393245:TBA393249 TKV393245:TKW393249 TUR393245:TUS393249 UEN393245:UEO393249 UOJ393245:UOK393249 UYF393245:UYG393249 VIB393245:VIC393249 VRX393245:VRY393249 WBT393245:WBU393249 WLP393245:WLQ393249 WVL393245:WVM393249 D458781:E458785 IZ458781:JA458785 SV458781:SW458785 ACR458781:ACS458785 AMN458781:AMO458785 AWJ458781:AWK458785 BGF458781:BGG458785 BQB458781:BQC458785 BZX458781:BZY458785 CJT458781:CJU458785 CTP458781:CTQ458785 DDL458781:DDM458785 DNH458781:DNI458785 DXD458781:DXE458785 EGZ458781:EHA458785 EQV458781:EQW458785 FAR458781:FAS458785 FKN458781:FKO458785 FUJ458781:FUK458785 GEF458781:GEG458785 GOB458781:GOC458785 GXX458781:GXY458785 HHT458781:HHU458785 HRP458781:HRQ458785 IBL458781:IBM458785 ILH458781:ILI458785 IVD458781:IVE458785 JEZ458781:JFA458785 JOV458781:JOW458785 JYR458781:JYS458785 KIN458781:KIO458785 KSJ458781:KSK458785 LCF458781:LCG458785 LMB458781:LMC458785 LVX458781:LVY458785 MFT458781:MFU458785 MPP458781:MPQ458785 MZL458781:MZM458785 NJH458781:NJI458785 NTD458781:NTE458785 OCZ458781:ODA458785 OMV458781:OMW458785 OWR458781:OWS458785 PGN458781:PGO458785 PQJ458781:PQK458785 QAF458781:QAG458785 QKB458781:QKC458785 QTX458781:QTY458785 RDT458781:RDU458785 RNP458781:RNQ458785 RXL458781:RXM458785 SHH458781:SHI458785 SRD458781:SRE458785 TAZ458781:TBA458785 TKV458781:TKW458785 TUR458781:TUS458785 UEN458781:UEO458785 UOJ458781:UOK458785 UYF458781:UYG458785 VIB458781:VIC458785 VRX458781:VRY458785 WBT458781:WBU458785 WLP458781:WLQ458785 WVL458781:WVM458785 D524317:E524321 IZ524317:JA524321 SV524317:SW524321 ACR524317:ACS524321 AMN524317:AMO524321 AWJ524317:AWK524321 BGF524317:BGG524321 BQB524317:BQC524321 BZX524317:BZY524321 CJT524317:CJU524321 CTP524317:CTQ524321 DDL524317:DDM524321 DNH524317:DNI524321 DXD524317:DXE524321 EGZ524317:EHA524321 EQV524317:EQW524321 FAR524317:FAS524321 FKN524317:FKO524321 FUJ524317:FUK524321 GEF524317:GEG524321 GOB524317:GOC524321 GXX524317:GXY524321 HHT524317:HHU524321 HRP524317:HRQ524321 IBL524317:IBM524321 ILH524317:ILI524321 IVD524317:IVE524321 JEZ524317:JFA524321 JOV524317:JOW524321 JYR524317:JYS524321 KIN524317:KIO524321 KSJ524317:KSK524321 LCF524317:LCG524321 LMB524317:LMC524321 LVX524317:LVY524321 MFT524317:MFU524321 MPP524317:MPQ524321 MZL524317:MZM524321 NJH524317:NJI524321 NTD524317:NTE524321 OCZ524317:ODA524321 OMV524317:OMW524321 OWR524317:OWS524321 PGN524317:PGO524321 PQJ524317:PQK524321 QAF524317:QAG524321 QKB524317:QKC524321 QTX524317:QTY524321 RDT524317:RDU524321 RNP524317:RNQ524321 RXL524317:RXM524321 SHH524317:SHI524321 SRD524317:SRE524321 TAZ524317:TBA524321 TKV524317:TKW524321 TUR524317:TUS524321 UEN524317:UEO524321 UOJ524317:UOK524321 UYF524317:UYG524321 VIB524317:VIC524321 VRX524317:VRY524321 WBT524317:WBU524321 WLP524317:WLQ524321 WVL524317:WVM524321 D589853:E589857 IZ589853:JA589857 SV589853:SW589857 ACR589853:ACS589857 AMN589853:AMO589857 AWJ589853:AWK589857 BGF589853:BGG589857 BQB589853:BQC589857 BZX589853:BZY589857 CJT589853:CJU589857 CTP589853:CTQ589857 DDL589853:DDM589857 DNH589853:DNI589857 DXD589853:DXE589857 EGZ589853:EHA589857 EQV589853:EQW589857 FAR589853:FAS589857 FKN589853:FKO589857 FUJ589853:FUK589857 GEF589853:GEG589857 GOB589853:GOC589857 GXX589853:GXY589857 HHT589853:HHU589857 HRP589853:HRQ589857 IBL589853:IBM589857 ILH589853:ILI589857 IVD589853:IVE589857 JEZ589853:JFA589857 JOV589853:JOW589857 JYR589853:JYS589857 KIN589853:KIO589857 KSJ589853:KSK589857 LCF589853:LCG589857 LMB589853:LMC589857 LVX589853:LVY589857 MFT589853:MFU589857 MPP589853:MPQ589857 MZL589853:MZM589857 NJH589853:NJI589857 NTD589853:NTE589857 OCZ589853:ODA589857 OMV589853:OMW589857 OWR589853:OWS589857 PGN589853:PGO589857 PQJ589853:PQK589857 QAF589853:QAG589857 QKB589853:QKC589857 QTX589853:QTY589857 RDT589853:RDU589857 RNP589853:RNQ589857 RXL589853:RXM589857 SHH589853:SHI589857 SRD589853:SRE589857 TAZ589853:TBA589857 TKV589853:TKW589857 TUR589853:TUS589857 UEN589853:UEO589857 UOJ589853:UOK589857 UYF589853:UYG589857 VIB589853:VIC589857 VRX589853:VRY589857 WBT589853:WBU589857 WLP589853:WLQ589857 WVL589853:WVM589857 D655389:E655393 IZ655389:JA655393 SV655389:SW655393 ACR655389:ACS655393 AMN655389:AMO655393 AWJ655389:AWK655393 BGF655389:BGG655393 BQB655389:BQC655393 BZX655389:BZY655393 CJT655389:CJU655393 CTP655389:CTQ655393 DDL655389:DDM655393 DNH655389:DNI655393 DXD655389:DXE655393 EGZ655389:EHA655393 EQV655389:EQW655393 FAR655389:FAS655393 FKN655389:FKO655393 FUJ655389:FUK655393 GEF655389:GEG655393 GOB655389:GOC655393 GXX655389:GXY655393 HHT655389:HHU655393 HRP655389:HRQ655393 IBL655389:IBM655393 ILH655389:ILI655393 IVD655389:IVE655393 JEZ655389:JFA655393 JOV655389:JOW655393 JYR655389:JYS655393 KIN655389:KIO655393 KSJ655389:KSK655393 LCF655389:LCG655393 LMB655389:LMC655393 LVX655389:LVY655393 MFT655389:MFU655393 MPP655389:MPQ655393 MZL655389:MZM655393 NJH655389:NJI655393 NTD655389:NTE655393 OCZ655389:ODA655393 OMV655389:OMW655393 OWR655389:OWS655393 PGN655389:PGO655393 PQJ655389:PQK655393 QAF655389:QAG655393 QKB655389:QKC655393 QTX655389:QTY655393 RDT655389:RDU655393 RNP655389:RNQ655393 RXL655389:RXM655393 SHH655389:SHI655393 SRD655389:SRE655393 TAZ655389:TBA655393 TKV655389:TKW655393 TUR655389:TUS655393 UEN655389:UEO655393 UOJ655389:UOK655393 UYF655389:UYG655393 VIB655389:VIC655393 VRX655389:VRY655393 WBT655389:WBU655393 WLP655389:WLQ655393 WVL655389:WVM655393 D720925:E720929 IZ720925:JA720929 SV720925:SW720929 ACR720925:ACS720929 AMN720925:AMO720929 AWJ720925:AWK720929 BGF720925:BGG720929 BQB720925:BQC720929 BZX720925:BZY720929 CJT720925:CJU720929 CTP720925:CTQ720929 DDL720925:DDM720929 DNH720925:DNI720929 DXD720925:DXE720929 EGZ720925:EHA720929 EQV720925:EQW720929 FAR720925:FAS720929 FKN720925:FKO720929 FUJ720925:FUK720929 GEF720925:GEG720929 GOB720925:GOC720929 GXX720925:GXY720929 HHT720925:HHU720929 HRP720925:HRQ720929 IBL720925:IBM720929 ILH720925:ILI720929 IVD720925:IVE720929 JEZ720925:JFA720929 JOV720925:JOW720929 JYR720925:JYS720929 KIN720925:KIO720929 KSJ720925:KSK720929 LCF720925:LCG720929 LMB720925:LMC720929 LVX720925:LVY720929 MFT720925:MFU720929 MPP720925:MPQ720929 MZL720925:MZM720929 NJH720925:NJI720929 NTD720925:NTE720929 OCZ720925:ODA720929 OMV720925:OMW720929 OWR720925:OWS720929 PGN720925:PGO720929 PQJ720925:PQK720929 QAF720925:QAG720929 QKB720925:QKC720929 QTX720925:QTY720929 RDT720925:RDU720929 RNP720925:RNQ720929 RXL720925:RXM720929 SHH720925:SHI720929 SRD720925:SRE720929 TAZ720925:TBA720929 TKV720925:TKW720929 TUR720925:TUS720929 UEN720925:UEO720929 UOJ720925:UOK720929 UYF720925:UYG720929 VIB720925:VIC720929 VRX720925:VRY720929 WBT720925:WBU720929 WLP720925:WLQ720929 WVL720925:WVM720929 D786461:E786465 IZ786461:JA786465 SV786461:SW786465 ACR786461:ACS786465 AMN786461:AMO786465 AWJ786461:AWK786465 BGF786461:BGG786465 BQB786461:BQC786465 BZX786461:BZY786465 CJT786461:CJU786465 CTP786461:CTQ786465 DDL786461:DDM786465 DNH786461:DNI786465 DXD786461:DXE786465 EGZ786461:EHA786465 EQV786461:EQW786465 FAR786461:FAS786465 FKN786461:FKO786465 FUJ786461:FUK786465 GEF786461:GEG786465 GOB786461:GOC786465 GXX786461:GXY786465 HHT786461:HHU786465 HRP786461:HRQ786465 IBL786461:IBM786465 ILH786461:ILI786465 IVD786461:IVE786465 JEZ786461:JFA786465 JOV786461:JOW786465 JYR786461:JYS786465 KIN786461:KIO786465 KSJ786461:KSK786465 LCF786461:LCG786465 LMB786461:LMC786465 LVX786461:LVY786465 MFT786461:MFU786465 MPP786461:MPQ786465 MZL786461:MZM786465 NJH786461:NJI786465 NTD786461:NTE786465 OCZ786461:ODA786465 OMV786461:OMW786465 OWR786461:OWS786465 PGN786461:PGO786465 PQJ786461:PQK786465 QAF786461:QAG786465 QKB786461:QKC786465 QTX786461:QTY786465 RDT786461:RDU786465 RNP786461:RNQ786465 RXL786461:RXM786465 SHH786461:SHI786465 SRD786461:SRE786465 TAZ786461:TBA786465 TKV786461:TKW786465 TUR786461:TUS786465 UEN786461:UEO786465 UOJ786461:UOK786465 UYF786461:UYG786465 VIB786461:VIC786465 VRX786461:VRY786465 WBT786461:WBU786465 WLP786461:WLQ786465 WVL786461:WVM786465 D851997:E852001 IZ851997:JA852001 SV851997:SW852001 ACR851997:ACS852001 AMN851997:AMO852001 AWJ851997:AWK852001 BGF851997:BGG852001 BQB851997:BQC852001 BZX851997:BZY852001 CJT851997:CJU852001 CTP851997:CTQ852001 DDL851997:DDM852001 DNH851997:DNI852001 DXD851997:DXE852001 EGZ851997:EHA852001 EQV851997:EQW852001 FAR851997:FAS852001 FKN851997:FKO852001 FUJ851997:FUK852001 GEF851997:GEG852001 GOB851997:GOC852001 GXX851997:GXY852001 HHT851997:HHU852001 HRP851997:HRQ852001 IBL851997:IBM852001 ILH851997:ILI852001 IVD851997:IVE852001 JEZ851997:JFA852001 JOV851997:JOW852001 JYR851997:JYS852001 KIN851997:KIO852001 KSJ851997:KSK852001 LCF851997:LCG852001 LMB851997:LMC852001 LVX851997:LVY852001 MFT851997:MFU852001 MPP851997:MPQ852001 MZL851997:MZM852001 NJH851997:NJI852001 NTD851997:NTE852001 OCZ851997:ODA852001 OMV851997:OMW852001 OWR851997:OWS852001 PGN851997:PGO852001 PQJ851997:PQK852001 QAF851997:QAG852001 QKB851997:QKC852001 QTX851997:QTY852001 RDT851997:RDU852001 RNP851997:RNQ852001 RXL851997:RXM852001 SHH851997:SHI852001 SRD851997:SRE852001 TAZ851997:TBA852001 TKV851997:TKW852001 TUR851997:TUS852001 UEN851997:UEO852001 UOJ851997:UOK852001 UYF851997:UYG852001 VIB851997:VIC852001 VRX851997:VRY852001 WBT851997:WBU852001 WLP851997:WLQ852001 WVL851997:WVM852001 D917533:E917537 IZ917533:JA917537 SV917533:SW917537 ACR917533:ACS917537 AMN917533:AMO917537 AWJ917533:AWK917537 BGF917533:BGG917537 BQB917533:BQC917537 BZX917533:BZY917537 CJT917533:CJU917537 CTP917533:CTQ917537 DDL917533:DDM917537 DNH917533:DNI917537 DXD917533:DXE917537 EGZ917533:EHA917537 EQV917533:EQW917537 FAR917533:FAS917537 FKN917533:FKO917537 FUJ917533:FUK917537 GEF917533:GEG917537 GOB917533:GOC917537 GXX917533:GXY917537 HHT917533:HHU917537 HRP917533:HRQ917537 IBL917533:IBM917537 ILH917533:ILI917537 IVD917533:IVE917537 JEZ917533:JFA917537 JOV917533:JOW917537 JYR917533:JYS917537 KIN917533:KIO917537 KSJ917533:KSK917537 LCF917533:LCG917537 LMB917533:LMC917537 LVX917533:LVY917537 MFT917533:MFU917537 MPP917533:MPQ917537 MZL917533:MZM917537 NJH917533:NJI917537 NTD917533:NTE917537 OCZ917533:ODA917537 OMV917533:OMW917537 OWR917533:OWS917537 PGN917533:PGO917537 PQJ917533:PQK917537 QAF917533:QAG917537 QKB917533:QKC917537 QTX917533:QTY917537 RDT917533:RDU917537 RNP917533:RNQ917537 RXL917533:RXM917537 SHH917533:SHI917537 SRD917533:SRE917537 TAZ917533:TBA917537 TKV917533:TKW917537 TUR917533:TUS917537 UEN917533:UEO917537 UOJ917533:UOK917537 UYF917533:UYG917537 VIB917533:VIC917537 VRX917533:VRY917537 WBT917533:WBU917537 WLP917533:WLQ917537 WVL917533:WVM917537 D983069:E983073 IZ983069:JA983073 SV983069:SW983073 ACR983069:ACS983073 AMN983069:AMO983073 AWJ983069:AWK983073 BGF983069:BGG983073 BQB983069:BQC983073 BZX983069:BZY983073 CJT983069:CJU983073 CTP983069:CTQ983073 DDL983069:DDM983073 DNH983069:DNI983073 DXD983069:DXE983073 EGZ983069:EHA983073 EQV983069:EQW983073 FAR983069:FAS983073 FKN983069:FKO983073 FUJ983069:FUK983073 GEF983069:GEG983073 GOB983069:GOC983073 GXX983069:GXY983073 HHT983069:HHU983073 HRP983069:HRQ983073 IBL983069:IBM983073 ILH983069:ILI983073 IVD983069:IVE983073 JEZ983069:JFA983073 JOV983069:JOW983073 JYR983069:JYS983073 KIN983069:KIO983073 KSJ983069:KSK983073 LCF983069:LCG983073 LMB983069:LMC983073 LVX983069:LVY983073 MFT983069:MFU983073 MPP983069:MPQ983073 MZL983069:MZM983073 NJH983069:NJI983073 NTD983069:NTE983073 OCZ983069:ODA983073 OMV983069:OMW983073 OWR983069:OWS983073 PGN983069:PGO983073 PQJ983069:PQK983073 QAF983069:QAG983073 QKB983069:QKC983073 QTX983069:QTY983073 RDT983069:RDU983073 RNP983069:RNQ983073 RXL983069:RXM983073 SHH983069:SHI983073 SRD983069:SRE983073 TAZ983069:TBA983073 TKV983069:TKW983073 TUR983069:TUS983073 UEN983069:UEO983073 UOJ983069:UOK983073 UYF983069:UYG983073 VIB983069:VIC983073 VRX983069:VRY983073 WBT983069:WBU983073 WLP983069:WLQ983073 WVL983069:WVM983073">
      <formula1>"○"</formula1>
    </dataValidation>
  </dataValidations>
  <pageMargins left="0.7" right="0.7" top="0.75" bottom="0.75" header="0.3" footer="0.3"/>
  <pageSetup paperSize="9" scale="90" orientation="portrait" r:id="rId1"/>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V86"/>
  <sheetViews>
    <sheetView view="pageBreakPreview" zoomScaleNormal="100" zoomScaleSheetLayoutView="100" workbookViewId="0">
      <selection activeCell="E3" sqref="E3"/>
    </sheetView>
  </sheetViews>
  <sheetFormatPr defaultRowHeight="13.5" x14ac:dyDescent="0.4"/>
  <cols>
    <col min="1" max="2" width="3.125" style="65" customWidth="1"/>
    <col min="3" max="3" width="4.375" style="65" customWidth="1"/>
    <col min="4" max="4" width="1.875" style="65" customWidth="1"/>
    <col min="5" max="5" width="18.125" style="65" customWidth="1"/>
    <col min="6" max="6" width="8.75" style="65" customWidth="1"/>
    <col min="7" max="7" width="3.125" style="65" customWidth="1"/>
    <col min="8" max="9" width="6.25" style="65" customWidth="1"/>
    <col min="10" max="10" width="26.875" style="65" customWidth="1"/>
    <col min="11" max="11" width="3.125" style="65" customWidth="1"/>
    <col min="12" max="12" width="9" style="65" hidden="1" customWidth="1"/>
    <col min="13" max="13" width="0" style="65" hidden="1" customWidth="1"/>
    <col min="14" max="20" width="9" style="65"/>
    <col min="21" max="23" width="0" style="65" hidden="1" customWidth="1"/>
    <col min="24" max="256" width="9" style="65"/>
    <col min="257" max="258" width="3.125" style="65" customWidth="1"/>
    <col min="259" max="259" width="4.375" style="65" customWidth="1"/>
    <col min="260" max="260" width="1.875" style="65" customWidth="1"/>
    <col min="261" max="261" width="18.125" style="65" customWidth="1"/>
    <col min="262" max="262" width="8.75" style="65" customWidth="1"/>
    <col min="263" max="263" width="3.125" style="65" customWidth="1"/>
    <col min="264" max="265" width="6.25" style="65" customWidth="1"/>
    <col min="266" max="266" width="26.875" style="65" customWidth="1"/>
    <col min="267" max="267" width="3.125" style="65" customWidth="1"/>
    <col min="268" max="268" width="0" style="65" hidden="1" customWidth="1"/>
    <col min="269" max="512" width="9" style="65"/>
    <col min="513" max="514" width="3.125" style="65" customWidth="1"/>
    <col min="515" max="515" width="4.375" style="65" customWidth="1"/>
    <col min="516" max="516" width="1.875" style="65" customWidth="1"/>
    <col min="517" max="517" width="18.125" style="65" customWidth="1"/>
    <col min="518" max="518" width="8.75" style="65" customWidth="1"/>
    <col min="519" max="519" width="3.125" style="65" customWidth="1"/>
    <col min="520" max="521" width="6.25" style="65" customWidth="1"/>
    <col min="522" max="522" width="26.875" style="65" customWidth="1"/>
    <col min="523" max="523" width="3.125" style="65" customWidth="1"/>
    <col min="524" max="524" width="0" style="65" hidden="1" customWidth="1"/>
    <col min="525" max="768" width="9" style="65"/>
    <col min="769" max="770" width="3.125" style="65" customWidth="1"/>
    <col min="771" max="771" width="4.375" style="65" customWidth="1"/>
    <col min="772" max="772" width="1.875" style="65" customWidth="1"/>
    <col min="773" max="773" width="18.125" style="65" customWidth="1"/>
    <col min="774" max="774" width="8.75" style="65" customWidth="1"/>
    <col min="775" max="775" width="3.125" style="65" customWidth="1"/>
    <col min="776" max="777" width="6.25" style="65" customWidth="1"/>
    <col min="778" max="778" width="26.875" style="65" customWidth="1"/>
    <col min="779" max="779" width="3.125" style="65" customWidth="1"/>
    <col min="780" max="780" width="0" style="65" hidden="1" customWidth="1"/>
    <col min="781" max="1024" width="9" style="65"/>
    <col min="1025" max="1026" width="3.125" style="65" customWidth="1"/>
    <col min="1027" max="1027" width="4.375" style="65" customWidth="1"/>
    <col min="1028" max="1028" width="1.875" style="65" customWidth="1"/>
    <col min="1029" max="1029" width="18.125" style="65" customWidth="1"/>
    <col min="1030" max="1030" width="8.75" style="65" customWidth="1"/>
    <col min="1031" max="1031" width="3.125" style="65" customWidth="1"/>
    <col min="1032" max="1033" width="6.25" style="65" customWidth="1"/>
    <col min="1034" max="1034" width="26.875" style="65" customWidth="1"/>
    <col min="1035" max="1035" width="3.125" style="65" customWidth="1"/>
    <col min="1036" max="1036" width="0" style="65" hidden="1" customWidth="1"/>
    <col min="1037" max="1280" width="9" style="65"/>
    <col min="1281" max="1282" width="3.125" style="65" customWidth="1"/>
    <col min="1283" max="1283" width="4.375" style="65" customWidth="1"/>
    <col min="1284" max="1284" width="1.875" style="65" customWidth="1"/>
    <col min="1285" max="1285" width="18.125" style="65" customWidth="1"/>
    <col min="1286" max="1286" width="8.75" style="65" customWidth="1"/>
    <col min="1287" max="1287" width="3.125" style="65" customWidth="1"/>
    <col min="1288" max="1289" width="6.25" style="65" customWidth="1"/>
    <col min="1290" max="1290" width="26.875" style="65" customWidth="1"/>
    <col min="1291" max="1291" width="3.125" style="65" customWidth="1"/>
    <col min="1292" max="1292" width="0" style="65" hidden="1" customWidth="1"/>
    <col min="1293" max="1536" width="9" style="65"/>
    <col min="1537" max="1538" width="3.125" style="65" customWidth="1"/>
    <col min="1539" max="1539" width="4.375" style="65" customWidth="1"/>
    <col min="1540" max="1540" width="1.875" style="65" customWidth="1"/>
    <col min="1541" max="1541" width="18.125" style="65" customWidth="1"/>
    <col min="1542" max="1542" width="8.75" style="65" customWidth="1"/>
    <col min="1543" max="1543" width="3.125" style="65" customWidth="1"/>
    <col min="1544" max="1545" width="6.25" style="65" customWidth="1"/>
    <col min="1546" max="1546" width="26.875" style="65" customWidth="1"/>
    <col min="1547" max="1547" width="3.125" style="65" customWidth="1"/>
    <col min="1548" max="1548" width="0" style="65" hidden="1" customWidth="1"/>
    <col min="1549" max="1792" width="9" style="65"/>
    <col min="1793" max="1794" width="3.125" style="65" customWidth="1"/>
    <col min="1795" max="1795" width="4.375" style="65" customWidth="1"/>
    <col min="1796" max="1796" width="1.875" style="65" customWidth="1"/>
    <col min="1797" max="1797" width="18.125" style="65" customWidth="1"/>
    <col min="1798" max="1798" width="8.75" style="65" customWidth="1"/>
    <col min="1799" max="1799" width="3.125" style="65" customWidth="1"/>
    <col min="1800" max="1801" width="6.25" style="65" customWidth="1"/>
    <col min="1802" max="1802" width="26.875" style="65" customWidth="1"/>
    <col min="1803" max="1803" width="3.125" style="65" customWidth="1"/>
    <col min="1804" max="1804" width="0" style="65" hidden="1" customWidth="1"/>
    <col min="1805" max="2048" width="9" style="65"/>
    <col min="2049" max="2050" width="3.125" style="65" customWidth="1"/>
    <col min="2051" max="2051" width="4.375" style="65" customWidth="1"/>
    <col min="2052" max="2052" width="1.875" style="65" customWidth="1"/>
    <col min="2053" max="2053" width="18.125" style="65" customWidth="1"/>
    <col min="2054" max="2054" width="8.75" style="65" customWidth="1"/>
    <col min="2055" max="2055" width="3.125" style="65" customWidth="1"/>
    <col min="2056" max="2057" width="6.25" style="65" customWidth="1"/>
    <col min="2058" max="2058" width="26.875" style="65" customWidth="1"/>
    <col min="2059" max="2059" width="3.125" style="65" customWidth="1"/>
    <col min="2060" max="2060" width="0" style="65" hidden="1" customWidth="1"/>
    <col min="2061" max="2304" width="9" style="65"/>
    <col min="2305" max="2306" width="3.125" style="65" customWidth="1"/>
    <col min="2307" max="2307" width="4.375" style="65" customWidth="1"/>
    <col min="2308" max="2308" width="1.875" style="65" customWidth="1"/>
    <col min="2309" max="2309" width="18.125" style="65" customWidth="1"/>
    <col min="2310" max="2310" width="8.75" style="65" customWidth="1"/>
    <col min="2311" max="2311" width="3.125" style="65" customWidth="1"/>
    <col min="2312" max="2313" width="6.25" style="65" customWidth="1"/>
    <col min="2314" max="2314" width="26.875" style="65" customWidth="1"/>
    <col min="2315" max="2315" width="3.125" style="65" customWidth="1"/>
    <col min="2316" max="2316" width="0" style="65" hidden="1" customWidth="1"/>
    <col min="2317" max="2560" width="9" style="65"/>
    <col min="2561" max="2562" width="3.125" style="65" customWidth="1"/>
    <col min="2563" max="2563" width="4.375" style="65" customWidth="1"/>
    <col min="2564" max="2564" width="1.875" style="65" customWidth="1"/>
    <col min="2565" max="2565" width="18.125" style="65" customWidth="1"/>
    <col min="2566" max="2566" width="8.75" style="65" customWidth="1"/>
    <col min="2567" max="2567" width="3.125" style="65" customWidth="1"/>
    <col min="2568" max="2569" width="6.25" style="65" customWidth="1"/>
    <col min="2570" max="2570" width="26.875" style="65" customWidth="1"/>
    <col min="2571" max="2571" width="3.125" style="65" customWidth="1"/>
    <col min="2572" max="2572" width="0" style="65" hidden="1" customWidth="1"/>
    <col min="2573" max="2816" width="9" style="65"/>
    <col min="2817" max="2818" width="3.125" style="65" customWidth="1"/>
    <col min="2819" max="2819" width="4.375" style="65" customWidth="1"/>
    <col min="2820" max="2820" width="1.875" style="65" customWidth="1"/>
    <col min="2821" max="2821" width="18.125" style="65" customWidth="1"/>
    <col min="2822" max="2822" width="8.75" style="65" customWidth="1"/>
    <col min="2823" max="2823" width="3.125" style="65" customWidth="1"/>
    <col min="2824" max="2825" width="6.25" style="65" customWidth="1"/>
    <col min="2826" max="2826" width="26.875" style="65" customWidth="1"/>
    <col min="2827" max="2827" width="3.125" style="65" customWidth="1"/>
    <col min="2828" max="2828" width="0" style="65" hidden="1" customWidth="1"/>
    <col min="2829" max="3072" width="9" style="65"/>
    <col min="3073" max="3074" width="3.125" style="65" customWidth="1"/>
    <col min="3075" max="3075" width="4.375" style="65" customWidth="1"/>
    <col min="3076" max="3076" width="1.875" style="65" customWidth="1"/>
    <col min="3077" max="3077" width="18.125" style="65" customWidth="1"/>
    <col min="3078" max="3078" width="8.75" style="65" customWidth="1"/>
    <col min="3079" max="3079" width="3.125" style="65" customWidth="1"/>
    <col min="3080" max="3081" width="6.25" style="65" customWidth="1"/>
    <col min="3082" max="3082" width="26.875" style="65" customWidth="1"/>
    <col min="3083" max="3083" width="3.125" style="65" customWidth="1"/>
    <col min="3084" max="3084" width="0" style="65" hidden="1" customWidth="1"/>
    <col min="3085" max="3328" width="9" style="65"/>
    <col min="3329" max="3330" width="3.125" style="65" customWidth="1"/>
    <col min="3331" max="3331" width="4.375" style="65" customWidth="1"/>
    <col min="3332" max="3332" width="1.875" style="65" customWidth="1"/>
    <col min="3333" max="3333" width="18.125" style="65" customWidth="1"/>
    <col min="3334" max="3334" width="8.75" style="65" customWidth="1"/>
    <col min="3335" max="3335" width="3.125" style="65" customWidth="1"/>
    <col min="3336" max="3337" width="6.25" style="65" customWidth="1"/>
    <col min="3338" max="3338" width="26.875" style="65" customWidth="1"/>
    <col min="3339" max="3339" width="3.125" style="65" customWidth="1"/>
    <col min="3340" max="3340" width="0" style="65" hidden="1" customWidth="1"/>
    <col min="3341" max="3584" width="9" style="65"/>
    <col min="3585" max="3586" width="3.125" style="65" customWidth="1"/>
    <col min="3587" max="3587" width="4.375" style="65" customWidth="1"/>
    <col min="3588" max="3588" width="1.875" style="65" customWidth="1"/>
    <col min="3589" max="3589" width="18.125" style="65" customWidth="1"/>
    <col min="3590" max="3590" width="8.75" style="65" customWidth="1"/>
    <col min="3591" max="3591" width="3.125" style="65" customWidth="1"/>
    <col min="3592" max="3593" width="6.25" style="65" customWidth="1"/>
    <col min="3594" max="3594" width="26.875" style="65" customWidth="1"/>
    <col min="3595" max="3595" width="3.125" style="65" customWidth="1"/>
    <col min="3596" max="3596" width="0" style="65" hidden="1" customWidth="1"/>
    <col min="3597" max="3840" width="9" style="65"/>
    <col min="3841" max="3842" width="3.125" style="65" customWidth="1"/>
    <col min="3843" max="3843" width="4.375" style="65" customWidth="1"/>
    <col min="3844" max="3844" width="1.875" style="65" customWidth="1"/>
    <col min="3845" max="3845" width="18.125" style="65" customWidth="1"/>
    <col min="3846" max="3846" width="8.75" style="65" customWidth="1"/>
    <col min="3847" max="3847" width="3.125" style="65" customWidth="1"/>
    <col min="3848" max="3849" width="6.25" style="65" customWidth="1"/>
    <col min="3850" max="3850" width="26.875" style="65" customWidth="1"/>
    <col min="3851" max="3851" width="3.125" style="65" customWidth="1"/>
    <col min="3852" max="3852" width="0" style="65" hidden="1" customWidth="1"/>
    <col min="3853" max="4096" width="9" style="65"/>
    <col min="4097" max="4098" width="3.125" style="65" customWidth="1"/>
    <col min="4099" max="4099" width="4.375" style="65" customWidth="1"/>
    <col min="4100" max="4100" width="1.875" style="65" customWidth="1"/>
    <col min="4101" max="4101" width="18.125" style="65" customWidth="1"/>
    <col min="4102" max="4102" width="8.75" style="65" customWidth="1"/>
    <col min="4103" max="4103" width="3.125" style="65" customWidth="1"/>
    <col min="4104" max="4105" width="6.25" style="65" customWidth="1"/>
    <col min="4106" max="4106" width="26.875" style="65" customWidth="1"/>
    <col min="4107" max="4107" width="3.125" style="65" customWidth="1"/>
    <col min="4108" max="4108" width="0" style="65" hidden="1" customWidth="1"/>
    <col min="4109" max="4352" width="9" style="65"/>
    <col min="4353" max="4354" width="3.125" style="65" customWidth="1"/>
    <col min="4355" max="4355" width="4.375" style="65" customWidth="1"/>
    <col min="4356" max="4356" width="1.875" style="65" customWidth="1"/>
    <col min="4357" max="4357" width="18.125" style="65" customWidth="1"/>
    <col min="4358" max="4358" width="8.75" style="65" customWidth="1"/>
    <col min="4359" max="4359" width="3.125" style="65" customWidth="1"/>
    <col min="4360" max="4361" width="6.25" style="65" customWidth="1"/>
    <col min="4362" max="4362" width="26.875" style="65" customWidth="1"/>
    <col min="4363" max="4363" width="3.125" style="65" customWidth="1"/>
    <col min="4364" max="4364" width="0" style="65" hidden="1" customWidth="1"/>
    <col min="4365" max="4608" width="9" style="65"/>
    <col min="4609" max="4610" width="3.125" style="65" customWidth="1"/>
    <col min="4611" max="4611" width="4.375" style="65" customWidth="1"/>
    <col min="4612" max="4612" width="1.875" style="65" customWidth="1"/>
    <col min="4613" max="4613" width="18.125" style="65" customWidth="1"/>
    <col min="4614" max="4614" width="8.75" style="65" customWidth="1"/>
    <col min="4615" max="4615" width="3.125" style="65" customWidth="1"/>
    <col min="4616" max="4617" width="6.25" style="65" customWidth="1"/>
    <col min="4618" max="4618" width="26.875" style="65" customWidth="1"/>
    <col min="4619" max="4619" width="3.125" style="65" customWidth="1"/>
    <col min="4620" max="4620" width="0" style="65" hidden="1" customWidth="1"/>
    <col min="4621" max="4864" width="9" style="65"/>
    <col min="4865" max="4866" width="3.125" style="65" customWidth="1"/>
    <col min="4867" max="4867" width="4.375" style="65" customWidth="1"/>
    <col min="4868" max="4868" width="1.875" style="65" customWidth="1"/>
    <col min="4869" max="4869" width="18.125" style="65" customWidth="1"/>
    <col min="4870" max="4870" width="8.75" style="65" customWidth="1"/>
    <col min="4871" max="4871" width="3.125" style="65" customWidth="1"/>
    <col min="4872" max="4873" width="6.25" style="65" customWidth="1"/>
    <col min="4874" max="4874" width="26.875" style="65" customWidth="1"/>
    <col min="4875" max="4875" width="3.125" style="65" customWidth="1"/>
    <col min="4876" max="4876" width="0" style="65" hidden="1" customWidth="1"/>
    <col min="4877" max="5120" width="9" style="65"/>
    <col min="5121" max="5122" width="3.125" style="65" customWidth="1"/>
    <col min="5123" max="5123" width="4.375" style="65" customWidth="1"/>
    <col min="5124" max="5124" width="1.875" style="65" customWidth="1"/>
    <col min="5125" max="5125" width="18.125" style="65" customWidth="1"/>
    <col min="5126" max="5126" width="8.75" style="65" customWidth="1"/>
    <col min="5127" max="5127" width="3.125" style="65" customWidth="1"/>
    <col min="5128" max="5129" width="6.25" style="65" customWidth="1"/>
    <col min="5130" max="5130" width="26.875" style="65" customWidth="1"/>
    <col min="5131" max="5131" width="3.125" style="65" customWidth="1"/>
    <col min="5132" max="5132" width="0" style="65" hidden="1" customWidth="1"/>
    <col min="5133" max="5376" width="9" style="65"/>
    <col min="5377" max="5378" width="3.125" style="65" customWidth="1"/>
    <col min="5379" max="5379" width="4.375" style="65" customWidth="1"/>
    <col min="5380" max="5380" width="1.875" style="65" customWidth="1"/>
    <col min="5381" max="5381" width="18.125" style="65" customWidth="1"/>
    <col min="5382" max="5382" width="8.75" style="65" customWidth="1"/>
    <col min="5383" max="5383" width="3.125" style="65" customWidth="1"/>
    <col min="5384" max="5385" width="6.25" style="65" customWidth="1"/>
    <col min="5386" max="5386" width="26.875" style="65" customWidth="1"/>
    <col min="5387" max="5387" width="3.125" style="65" customWidth="1"/>
    <col min="5388" max="5388" width="0" style="65" hidden="1" customWidth="1"/>
    <col min="5389" max="5632" width="9" style="65"/>
    <col min="5633" max="5634" width="3.125" style="65" customWidth="1"/>
    <col min="5635" max="5635" width="4.375" style="65" customWidth="1"/>
    <col min="5636" max="5636" width="1.875" style="65" customWidth="1"/>
    <col min="5637" max="5637" width="18.125" style="65" customWidth="1"/>
    <col min="5638" max="5638" width="8.75" style="65" customWidth="1"/>
    <col min="5639" max="5639" width="3.125" style="65" customWidth="1"/>
    <col min="5640" max="5641" width="6.25" style="65" customWidth="1"/>
    <col min="5642" max="5642" width="26.875" style="65" customWidth="1"/>
    <col min="5643" max="5643" width="3.125" style="65" customWidth="1"/>
    <col min="5644" max="5644" width="0" style="65" hidden="1" customWidth="1"/>
    <col min="5645" max="5888" width="9" style="65"/>
    <col min="5889" max="5890" width="3.125" style="65" customWidth="1"/>
    <col min="5891" max="5891" width="4.375" style="65" customWidth="1"/>
    <col min="5892" max="5892" width="1.875" style="65" customWidth="1"/>
    <col min="5893" max="5893" width="18.125" style="65" customWidth="1"/>
    <col min="5894" max="5894" width="8.75" style="65" customWidth="1"/>
    <col min="5895" max="5895" width="3.125" style="65" customWidth="1"/>
    <col min="5896" max="5897" width="6.25" style="65" customWidth="1"/>
    <col min="5898" max="5898" width="26.875" style="65" customWidth="1"/>
    <col min="5899" max="5899" width="3.125" style="65" customWidth="1"/>
    <col min="5900" max="5900" width="0" style="65" hidden="1" customWidth="1"/>
    <col min="5901" max="6144" width="9" style="65"/>
    <col min="6145" max="6146" width="3.125" style="65" customWidth="1"/>
    <col min="6147" max="6147" width="4.375" style="65" customWidth="1"/>
    <col min="6148" max="6148" width="1.875" style="65" customWidth="1"/>
    <col min="6149" max="6149" width="18.125" style="65" customWidth="1"/>
    <col min="6150" max="6150" width="8.75" style="65" customWidth="1"/>
    <col min="6151" max="6151" width="3.125" style="65" customWidth="1"/>
    <col min="6152" max="6153" width="6.25" style="65" customWidth="1"/>
    <col min="6154" max="6154" width="26.875" style="65" customWidth="1"/>
    <col min="6155" max="6155" width="3.125" style="65" customWidth="1"/>
    <col min="6156" max="6156" width="0" style="65" hidden="1" customWidth="1"/>
    <col min="6157" max="6400" width="9" style="65"/>
    <col min="6401" max="6402" width="3.125" style="65" customWidth="1"/>
    <col min="6403" max="6403" width="4.375" style="65" customWidth="1"/>
    <col min="6404" max="6404" width="1.875" style="65" customWidth="1"/>
    <col min="6405" max="6405" width="18.125" style="65" customWidth="1"/>
    <col min="6406" max="6406" width="8.75" style="65" customWidth="1"/>
    <col min="6407" max="6407" width="3.125" style="65" customWidth="1"/>
    <col min="6408" max="6409" width="6.25" style="65" customWidth="1"/>
    <col min="6410" max="6410" width="26.875" style="65" customWidth="1"/>
    <col min="6411" max="6411" width="3.125" style="65" customWidth="1"/>
    <col min="6412" max="6412" width="0" style="65" hidden="1" customWidth="1"/>
    <col min="6413" max="6656" width="9" style="65"/>
    <col min="6657" max="6658" width="3.125" style="65" customWidth="1"/>
    <col min="6659" max="6659" width="4.375" style="65" customWidth="1"/>
    <col min="6660" max="6660" width="1.875" style="65" customWidth="1"/>
    <col min="6661" max="6661" width="18.125" style="65" customWidth="1"/>
    <col min="6662" max="6662" width="8.75" style="65" customWidth="1"/>
    <col min="6663" max="6663" width="3.125" style="65" customWidth="1"/>
    <col min="6664" max="6665" width="6.25" style="65" customWidth="1"/>
    <col min="6666" max="6666" width="26.875" style="65" customWidth="1"/>
    <col min="6667" max="6667" width="3.125" style="65" customWidth="1"/>
    <col min="6668" max="6668" width="0" style="65" hidden="1" customWidth="1"/>
    <col min="6669" max="6912" width="9" style="65"/>
    <col min="6913" max="6914" width="3.125" style="65" customWidth="1"/>
    <col min="6915" max="6915" width="4.375" style="65" customWidth="1"/>
    <col min="6916" max="6916" width="1.875" style="65" customWidth="1"/>
    <col min="6917" max="6917" width="18.125" style="65" customWidth="1"/>
    <col min="6918" max="6918" width="8.75" style="65" customWidth="1"/>
    <col min="6919" max="6919" width="3.125" style="65" customWidth="1"/>
    <col min="6920" max="6921" width="6.25" style="65" customWidth="1"/>
    <col min="6922" max="6922" width="26.875" style="65" customWidth="1"/>
    <col min="6923" max="6923" width="3.125" style="65" customWidth="1"/>
    <col min="6924" max="6924" width="0" style="65" hidden="1" customWidth="1"/>
    <col min="6925" max="7168" width="9" style="65"/>
    <col min="7169" max="7170" width="3.125" style="65" customWidth="1"/>
    <col min="7171" max="7171" width="4.375" style="65" customWidth="1"/>
    <col min="7172" max="7172" width="1.875" style="65" customWidth="1"/>
    <col min="7173" max="7173" width="18.125" style="65" customWidth="1"/>
    <col min="7174" max="7174" width="8.75" style="65" customWidth="1"/>
    <col min="7175" max="7175" width="3.125" style="65" customWidth="1"/>
    <col min="7176" max="7177" width="6.25" style="65" customWidth="1"/>
    <col min="7178" max="7178" width="26.875" style="65" customWidth="1"/>
    <col min="7179" max="7179" width="3.125" style="65" customWidth="1"/>
    <col min="7180" max="7180" width="0" style="65" hidden="1" customWidth="1"/>
    <col min="7181" max="7424" width="9" style="65"/>
    <col min="7425" max="7426" width="3.125" style="65" customWidth="1"/>
    <col min="7427" max="7427" width="4.375" style="65" customWidth="1"/>
    <col min="7428" max="7428" width="1.875" style="65" customWidth="1"/>
    <col min="7429" max="7429" width="18.125" style="65" customWidth="1"/>
    <col min="7430" max="7430" width="8.75" style="65" customWidth="1"/>
    <col min="7431" max="7431" width="3.125" style="65" customWidth="1"/>
    <col min="7432" max="7433" width="6.25" style="65" customWidth="1"/>
    <col min="7434" max="7434" width="26.875" style="65" customWidth="1"/>
    <col min="7435" max="7435" width="3.125" style="65" customWidth="1"/>
    <col min="7436" max="7436" width="0" style="65" hidden="1" customWidth="1"/>
    <col min="7437" max="7680" width="9" style="65"/>
    <col min="7681" max="7682" width="3.125" style="65" customWidth="1"/>
    <col min="7683" max="7683" width="4.375" style="65" customWidth="1"/>
    <col min="7684" max="7684" width="1.875" style="65" customWidth="1"/>
    <col min="7685" max="7685" width="18.125" style="65" customWidth="1"/>
    <col min="7686" max="7686" width="8.75" style="65" customWidth="1"/>
    <col min="7687" max="7687" width="3.125" style="65" customWidth="1"/>
    <col min="7688" max="7689" width="6.25" style="65" customWidth="1"/>
    <col min="7690" max="7690" width="26.875" style="65" customWidth="1"/>
    <col min="7691" max="7691" width="3.125" style="65" customWidth="1"/>
    <col min="7692" max="7692" width="0" style="65" hidden="1" customWidth="1"/>
    <col min="7693" max="7936" width="9" style="65"/>
    <col min="7937" max="7938" width="3.125" style="65" customWidth="1"/>
    <col min="7939" max="7939" width="4.375" style="65" customWidth="1"/>
    <col min="7940" max="7940" width="1.875" style="65" customWidth="1"/>
    <col min="7941" max="7941" width="18.125" style="65" customWidth="1"/>
    <col min="7942" max="7942" width="8.75" style="65" customWidth="1"/>
    <col min="7943" max="7943" width="3.125" style="65" customWidth="1"/>
    <col min="7944" max="7945" width="6.25" style="65" customWidth="1"/>
    <col min="7946" max="7946" width="26.875" style="65" customWidth="1"/>
    <col min="7947" max="7947" width="3.125" style="65" customWidth="1"/>
    <col min="7948" max="7948" width="0" style="65" hidden="1" customWidth="1"/>
    <col min="7949" max="8192" width="9" style="65"/>
    <col min="8193" max="8194" width="3.125" style="65" customWidth="1"/>
    <col min="8195" max="8195" width="4.375" style="65" customWidth="1"/>
    <col min="8196" max="8196" width="1.875" style="65" customWidth="1"/>
    <col min="8197" max="8197" width="18.125" style="65" customWidth="1"/>
    <col min="8198" max="8198" width="8.75" style="65" customWidth="1"/>
    <col min="8199" max="8199" width="3.125" style="65" customWidth="1"/>
    <col min="8200" max="8201" width="6.25" style="65" customWidth="1"/>
    <col min="8202" max="8202" width="26.875" style="65" customWidth="1"/>
    <col min="8203" max="8203" width="3.125" style="65" customWidth="1"/>
    <col min="8204" max="8204" width="0" style="65" hidden="1" customWidth="1"/>
    <col min="8205" max="8448" width="9" style="65"/>
    <col min="8449" max="8450" width="3.125" style="65" customWidth="1"/>
    <col min="8451" max="8451" width="4.375" style="65" customWidth="1"/>
    <col min="8452" max="8452" width="1.875" style="65" customWidth="1"/>
    <col min="8453" max="8453" width="18.125" style="65" customWidth="1"/>
    <col min="8454" max="8454" width="8.75" style="65" customWidth="1"/>
    <col min="8455" max="8455" width="3.125" style="65" customWidth="1"/>
    <col min="8456" max="8457" width="6.25" style="65" customWidth="1"/>
    <col min="8458" max="8458" width="26.875" style="65" customWidth="1"/>
    <col min="8459" max="8459" width="3.125" style="65" customWidth="1"/>
    <col min="8460" max="8460" width="0" style="65" hidden="1" customWidth="1"/>
    <col min="8461" max="8704" width="9" style="65"/>
    <col min="8705" max="8706" width="3.125" style="65" customWidth="1"/>
    <col min="8707" max="8707" width="4.375" style="65" customWidth="1"/>
    <col min="8708" max="8708" width="1.875" style="65" customWidth="1"/>
    <col min="8709" max="8709" width="18.125" style="65" customWidth="1"/>
    <col min="8710" max="8710" width="8.75" style="65" customWidth="1"/>
    <col min="8711" max="8711" width="3.125" style="65" customWidth="1"/>
    <col min="8712" max="8713" width="6.25" style="65" customWidth="1"/>
    <col min="8714" max="8714" width="26.875" style="65" customWidth="1"/>
    <col min="8715" max="8715" width="3.125" style="65" customWidth="1"/>
    <col min="8716" max="8716" width="0" style="65" hidden="1" customWidth="1"/>
    <col min="8717" max="8960" width="9" style="65"/>
    <col min="8961" max="8962" width="3.125" style="65" customWidth="1"/>
    <col min="8963" max="8963" width="4.375" style="65" customWidth="1"/>
    <col min="8964" max="8964" width="1.875" style="65" customWidth="1"/>
    <col min="8965" max="8965" width="18.125" style="65" customWidth="1"/>
    <col min="8966" max="8966" width="8.75" style="65" customWidth="1"/>
    <col min="8967" max="8967" width="3.125" style="65" customWidth="1"/>
    <col min="8968" max="8969" width="6.25" style="65" customWidth="1"/>
    <col min="8970" max="8970" width="26.875" style="65" customWidth="1"/>
    <col min="8971" max="8971" width="3.125" style="65" customWidth="1"/>
    <col min="8972" max="8972" width="0" style="65" hidden="1" customWidth="1"/>
    <col min="8973" max="9216" width="9" style="65"/>
    <col min="9217" max="9218" width="3.125" style="65" customWidth="1"/>
    <col min="9219" max="9219" width="4.375" style="65" customWidth="1"/>
    <col min="9220" max="9220" width="1.875" style="65" customWidth="1"/>
    <col min="9221" max="9221" width="18.125" style="65" customWidth="1"/>
    <col min="9222" max="9222" width="8.75" style="65" customWidth="1"/>
    <col min="9223" max="9223" width="3.125" style="65" customWidth="1"/>
    <col min="9224" max="9225" width="6.25" style="65" customWidth="1"/>
    <col min="9226" max="9226" width="26.875" style="65" customWidth="1"/>
    <col min="9227" max="9227" width="3.125" style="65" customWidth="1"/>
    <col min="9228" max="9228" width="0" style="65" hidden="1" customWidth="1"/>
    <col min="9229" max="9472" width="9" style="65"/>
    <col min="9473" max="9474" width="3.125" style="65" customWidth="1"/>
    <col min="9475" max="9475" width="4.375" style="65" customWidth="1"/>
    <col min="9476" max="9476" width="1.875" style="65" customWidth="1"/>
    <col min="9477" max="9477" width="18.125" style="65" customWidth="1"/>
    <col min="9478" max="9478" width="8.75" style="65" customWidth="1"/>
    <col min="9479" max="9479" width="3.125" style="65" customWidth="1"/>
    <col min="9480" max="9481" width="6.25" style="65" customWidth="1"/>
    <col min="9482" max="9482" width="26.875" style="65" customWidth="1"/>
    <col min="9483" max="9483" width="3.125" style="65" customWidth="1"/>
    <col min="9484" max="9484" width="0" style="65" hidden="1" customWidth="1"/>
    <col min="9485" max="9728" width="9" style="65"/>
    <col min="9729" max="9730" width="3.125" style="65" customWidth="1"/>
    <col min="9731" max="9731" width="4.375" style="65" customWidth="1"/>
    <col min="9732" max="9732" width="1.875" style="65" customWidth="1"/>
    <col min="9733" max="9733" width="18.125" style="65" customWidth="1"/>
    <col min="9734" max="9734" width="8.75" style="65" customWidth="1"/>
    <col min="9735" max="9735" width="3.125" style="65" customWidth="1"/>
    <col min="9736" max="9737" width="6.25" style="65" customWidth="1"/>
    <col min="9738" max="9738" width="26.875" style="65" customWidth="1"/>
    <col min="9739" max="9739" width="3.125" style="65" customWidth="1"/>
    <col min="9740" max="9740" width="0" style="65" hidden="1" customWidth="1"/>
    <col min="9741" max="9984" width="9" style="65"/>
    <col min="9985" max="9986" width="3.125" style="65" customWidth="1"/>
    <col min="9987" max="9987" width="4.375" style="65" customWidth="1"/>
    <col min="9988" max="9988" width="1.875" style="65" customWidth="1"/>
    <col min="9989" max="9989" width="18.125" style="65" customWidth="1"/>
    <col min="9990" max="9990" width="8.75" style="65" customWidth="1"/>
    <col min="9991" max="9991" width="3.125" style="65" customWidth="1"/>
    <col min="9992" max="9993" width="6.25" style="65" customWidth="1"/>
    <col min="9994" max="9994" width="26.875" style="65" customWidth="1"/>
    <col min="9995" max="9995" width="3.125" style="65" customWidth="1"/>
    <col min="9996" max="9996" width="0" style="65" hidden="1" customWidth="1"/>
    <col min="9997" max="10240" width="9" style="65"/>
    <col min="10241" max="10242" width="3.125" style="65" customWidth="1"/>
    <col min="10243" max="10243" width="4.375" style="65" customWidth="1"/>
    <col min="10244" max="10244" width="1.875" style="65" customWidth="1"/>
    <col min="10245" max="10245" width="18.125" style="65" customWidth="1"/>
    <col min="10246" max="10246" width="8.75" style="65" customWidth="1"/>
    <col min="10247" max="10247" width="3.125" style="65" customWidth="1"/>
    <col min="10248" max="10249" width="6.25" style="65" customWidth="1"/>
    <col min="10250" max="10250" width="26.875" style="65" customWidth="1"/>
    <col min="10251" max="10251" width="3.125" style="65" customWidth="1"/>
    <col min="10252" max="10252" width="0" style="65" hidden="1" customWidth="1"/>
    <col min="10253" max="10496" width="9" style="65"/>
    <col min="10497" max="10498" width="3.125" style="65" customWidth="1"/>
    <col min="10499" max="10499" width="4.375" style="65" customWidth="1"/>
    <col min="10500" max="10500" width="1.875" style="65" customWidth="1"/>
    <col min="10501" max="10501" width="18.125" style="65" customWidth="1"/>
    <col min="10502" max="10502" width="8.75" style="65" customWidth="1"/>
    <col min="10503" max="10503" width="3.125" style="65" customWidth="1"/>
    <col min="10504" max="10505" width="6.25" style="65" customWidth="1"/>
    <col min="10506" max="10506" width="26.875" style="65" customWidth="1"/>
    <col min="10507" max="10507" width="3.125" style="65" customWidth="1"/>
    <col min="10508" max="10508" width="0" style="65" hidden="1" customWidth="1"/>
    <col min="10509" max="10752" width="9" style="65"/>
    <col min="10753" max="10754" width="3.125" style="65" customWidth="1"/>
    <col min="10755" max="10755" width="4.375" style="65" customWidth="1"/>
    <col min="10756" max="10756" width="1.875" style="65" customWidth="1"/>
    <col min="10757" max="10757" width="18.125" style="65" customWidth="1"/>
    <col min="10758" max="10758" width="8.75" style="65" customWidth="1"/>
    <col min="10759" max="10759" width="3.125" style="65" customWidth="1"/>
    <col min="10760" max="10761" width="6.25" style="65" customWidth="1"/>
    <col min="10762" max="10762" width="26.875" style="65" customWidth="1"/>
    <col min="10763" max="10763" width="3.125" style="65" customWidth="1"/>
    <col min="10764" max="10764" width="0" style="65" hidden="1" customWidth="1"/>
    <col min="10765" max="11008" width="9" style="65"/>
    <col min="11009" max="11010" width="3.125" style="65" customWidth="1"/>
    <col min="11011" max="11011" width="4.375" style="65" customWidth="1"/>
    <col min="11012" max="11012" width="1.875" style="65" customWidth="1"/>
    <col min="11013" max="11013" width="18.125" style="65" customWidth="1"/>
    <col min="11014" max="11014" width="8.75" style="65" customWidth="1"/>
    <col min="11015" max="11015" width="3.125" style="65" customWidth="1"/>
    <col min="11016" max="11017" width="6.25" style="65" customWidth="1"/>
    <col min="11018" max="11018" width="26.875" style="65" customWidth="1"/>
    <col min="11019" max="11019" width="3.125" style="65" customWidth="1"/>
    <col min="11020" max="11020" width="0" style="65" hidden="1" customWidth="1"/>
    <col min="11021" max="11264" width="9" style="65"/>
    <col min="11265" max="11266" width="3.125" style="65" customWidth="1"/>
    <col min="11267" max="11267" width="4.375" style="65" customWidth="1"/>
    <col min="11268" max="11268" width="1.875" style="65" customWidth="1"/>
    <col min="11269" max="11269" width="18.125" style="65" customWidth="1"/>
    <col min="11270" max="11270" width="8.75" style="65" customWidth="1"/>
    <col min="11271" max="11271" width="3.125" style="65" customWidth="1"/>
    <col min="11272" max="11273" width="6.25" style="65" customWidth="1"/>
    <col min="11274" max="11274" width="26.875" style="65" customWidth="1"/>
    <col min="11275" max="11275" width="3.125" style="65" customWidth="1"/>
    <col min="11276" max="11276" width="0" style="65" hidden="1" customWidth="1"/>
    <col min="11277" max="11520" width="9" style="65"/>
    <col min="11521" max="11522" width="3.125" style="65" customWidth="1"/>
    <col min="11523" max="11523" width="4.375" style="65" customWidth="1"/>
    <col min="11524" max="11524" width="1.875" style="65" customWidth="1"/>
    <col min="11525" max="11525" width="18.125" style="65" customWidth="1"/>
    <col min="11526" max="11526" width="8.75" style="65" customWidth="1"/>
    <col min="11527" max="11527" width="3.125" style="65" customWidth="1"/>
    <col min="11528" max="11529" width="6.25" style="65" customWidth="1"/>
    <col min="11530" max="11530" width="26.875" style="65" customWidth="1"/>
    <col min="11531" max="11531" width="3.125" style="65" customWidth="1"/>
    <col min="11532" max="11532" width="0" style="65" hidden="1" customWidth="1"/>
    <col min="11533" max="11776" width="9" style="65"/>
    <col min="11777" max="11778" width="3.125" style="65" customWidth="1"/>
    <col min="11779" max="11779" width="4.375" style="65" customWidth="1"/>
    <col min="11780" max="11780" width="1.875" style="65" customWidth="1"/>
    <col min="11781" max="11781" width="18.125" style="65" customWidth="1"/>
    <col min="11782" max="11782" width="8.75" style="65" customWidth="1"/>
    <col min="11783" max="11783" width="3.125" style="65" customWidth="1"/>
    <col min="11784" max="11785" width="6.25" style="65" customWidth="1"/>
    <col min="11786" max="11786" width="26.875" style="65" customWidth="1"/>
    <col min="11787" max="11787" width="3.125" style="65" customWidth="1"/>
    <col min="11788" max="11788" width="0" style="65" hidden="1" customWidth="1"/>
    <col min="11789" max="12032" width="9" style="65"/>
    <col min="12033" max="12034" width="3.125" style="65" customWidth="1"/>
    <col min="12035" max="12035" width="4.375" style="65" customWidth="1"/>
    <col min="12036" max="12036" width="1.875" style="65" customWidth="1"/>
    <col min="12037" max="12037" width="18.125" style="65" customWidth="1"/>
    <col min="12038" max="12038" width="8.75" style="65" customWidth="1"/>
    <col min="12039" max="12039" width="3.125" style="65" customWidth="1"/>
    <col min="12040" max="12041" width="6.25" style="65" customWidth="1"/>
    <col min="12042" max="12042" width="26.875" style="65" customWidth="1"/>
    <col min="12043" max="12043" width="3.125" style="65" customWidth="1"/>
    <col min="12044" max="12044" width="0" style="65" hidden="1" customWidth="1"/>
    <col min="12045" max="12288" width="9" style="65"/>
    <col min="12289" max="12290" width="3.125" style="65" customWidth="1"/>
    <col min="12291" max="12291" width="4.375" style="65" customWidth="1"/>
    <col min="12292" max="12292" width="1.875" style="65" customWidth="1"/>
    <col min="12293" max="12293" width="18.125" style="65" customWidth="1"/>
    <col min="12294" max="12294" width="8.75" style="65" customWidth="1"/>
    <col min="12295" max="12295" width="3.125" style="65" customWidth="1"/>
    <col min="12296" max="12297" width="6.25" style="65" customWidth="1"/>
    <col min="12298" max="12298" width="26.875" style="65" customWidth="1"/>
    <col min="12299" max="12299" width="3.125" style="65" customWidth="1"/>
    <col min="12300" max="12300" width="0" style="65" hidden="1" customWidth="1"/>
    <col min="12301" max="12544" width="9" style="65"/>
    <col min="12545" max="12546" width="3.125" style="65" customWidth="1"/>
    <col min="12547" max="12547" width="4.375" style="65" customWidth="1"/>
    <col min="12548" max="12548" width="1.875" style="65" customWidth="1"/>
    <col min="12549" max="12549" width="18.125" style="65" customWidth="1"/>
    <col min="12550" max="12550" width="8.75" style="65" customWidth="1"/>
    <col min="12551" max="12551" width="3.125" style="65" customWidth="1"/>
    <col min="12552" max="12553" width="6.25" style="65" customWidth="1"/>
    <col min="12554" max="12554" width="26.875" style="65" customWidth="1"/>
    <col min="12555" max="12555" width="3.125" style="65" customWidth="1"/>
    <col min="12556" max="12556" width="0" style="65" hidden="1" customWidth="1"/>
    <col min="12557" max="12800" width="9" style="65"/>
    <col min="12801" max="12802" width="3.125" style="65" customWidth="1"/>
    <col min="12803" max="12803" width="4.375" style="65" customWidth="1"/>
    <col min="12804" max="12804" width="1.875" style="65" customWidth="1"/>
    <col min="12805" max="12805" width="18.125" style="65" customWidth="1"/>
    <col min="12806" max="12806" width="8.75" style="65" customWidth="1"/>
    <col min="12807" max="12807" width="3.125" style="65" customWidth="1"/>
    <col min="12808" max="12809" width="6.25" style="65" customWidth="1"/>
    <col min="12810" max="12810" width="26.875" style="65" customWidth="1"/>
    <col min="12811" max="12811" width="3.125" style="65" customWidth="1"/>
    <col min="12812" max="12812" width="0" style="65" hidden="1" customWidth="1"/>
    <col min="12813" max="13056" width="9" style="65"/>
    <col min="13057" max="13058" width="3.125" style="65" customWidth="1"/>
    <col min="13059" max="13059" width="4.375" style="65" customWidth="1"/>
    <col min="13060" max="13060" width="1.875" style="65" customWidth="1"/>
    <col min="13061" max="13061" width="18.125" style="65" customWidth="1"/>
    <col min="13062" max="13062" width="8.75" style="65" customWidth="1"/>
    <col min="13063" max="13063" width="3.125" style="65" customWidth="1"/>
    <col min="13064" max="13065" width="6.25" style="65" customWidth="1"/>
    <col min="13066" max="13066" width="26.875" style="65" customWidth="1"/>
    <col min="13067" max="13067" width="3.125" style="65" customWidth="1"/>
    <col min="13068" max="13068" width="0" style="65" hidden="1" customWidth="1"/>
    <col min="13069" max="13312" width="9" style="65"/>
    <col min="13313" max="13314" width="3.125" style="65" customWidth="1"/>
    <col min="13315" max="13315" width="4.375" style="65" customWidth="1"/>
    <col min="13316" max="13316" width="1.875" style="65" customWidth="1"/>
    <col min="13317" max="13317" width="18.125" style="65" customWidth="1"/>
    <col min="13318" max="13318" width="8.75" style="65" customWidth="1"/>
    <col min="13319" max="13319" width="3.125" style="65" customWidth="1"/>
    <col min="13320" max="13321" width="6.25" style="65" customWidth="1"/>
    <col min="13322" max="13322" width="26.875" style="65" customWidth="1"/>
    <col min="13323" max="13323" width="3.125" style="65" customWidth="1"/>
    <col min="13324" max="13324" width="0" style="65" hidden="1" customWidth="1"/>
    <col min="13325" max="13568" width="9" style="65"/>
    <col min="13569" max="13570" width="3.125" style="65" customWidth="1"/>
    <col min="13571" max="13571" width="4.375" style="65" customWidth="1"/>
    <col min="13572" max="13572" width="1.875" style="65" customWidth="1"/>
    <col min="13573" max="13573" width="18.125" style="65" customWidth="1"/>
    <col min="13574" max="13574" width="8.75" style="65" customWidth="1"/>
    <col min="13575" max="13575" width="3.125" style="65" customWidth="1"/>
    <col min="13576" max="13577" width="6.25" style="65" customWidth="1"/>
    <col min="13578" max="13578" width="26.875" style="65" customWidth="1"/>
    <col min="13579" max="13579" width="3.125" style="65" customWidth="1"/>
    <col min="13580" max="13580" width="0" style="65" hidden="1" customWidth="1"/>
    <col min="13581" max="13824" width="9" style="65"/>
    <col min="13825" max="13826" width="3.125" style="65" customWidth="1"/>
    <col min="13827" max="13827" width="4.375" style="65" customWidth="1"/>
    <col min="13828" max="13828" width="1.875" style="65" customWidth="1"/>
    <col min="13829" max="13829" width="18.125" style="65" customWidth="1"/>
    <col min="13830" max="13830" width="8.75" style="65" customWidth="1"/>
    <col min="13831" max="13831" width="3.125" style="65" customWidth="1"/>
    <col min="13832" max="13833" width="6.25" style="65" customWidth="1"/>
    <col min="13834" max="13834" width="26.875" style="65" customWidth="1"/>
    <col min="13835" max="13835" width="3.125" style="65" customWidth="1"/>
    <col min="13836" max="13836" width="0" style="65" hidden="1" customWidth="1"/>
    <col min="13837" max="14080" width="9" style="65"/>
    <col min="14081" max="14082" width="3.125" style="65" customWidth="1"/>
    <col min="14083" max="14083" width="4.375" style="65" customWidth="1"/>
    <col min="14084" max="14084" width="1.875" style="65" customWidth="1"/>
    <col min="14085" max="14085" width="18.125" style="65" customWidth="1"/>
    <col min="14086" max="14086" width="8.75" style="65" customWidth="1"/>
    <col min="14087" max="14087" width="3.125" style="65" customWidth="1"/>
    <col min="14088" max="14089" width="6.25" style="65" customWidth="1"/>
    <col min="14090" max="14090" width="26.875" style="65" customWidth="1"/>
    <col min="14091" max="14091" width="3.125" style="65" customWidth="1"/>
    <col min="14092" max="14092" width="0" style="65" hidden="1" customWidth="1"/>
    <col min="14093" max="14336" width="9" style="65"/>
    <col min="14337" max="14338" width="3.125" style="65" customWidth="1"/>
    <col min="14339" max="14339" width="4.375" style="65" customWidth="1"/>
    <col min="14340" max="14340" width="1.875" style="65" customWidth="1"/>
    <col min="14341" max="14341" width="18.125" style="65" customWidth="1"/>
    <col min="14342" max="14342" width="8.75" style="65" customWidth="1"/>
    <col min="14343" max="14343" width="3.125" style="65" customWidth="1"/>
    <col min="14344" max="14345" width="6.25" style="65" customWidth="1"/>
    <col min="14346" max="14346" width="26.875" style="65" customWidth="1"/>
    <col min="14347" max="14347" width="3.125" style="65" customWidth="1"/>
    <col min="14348" max="14348" width="0" style="65" hidden="1" customWidth="1"/>
    <col min="14349" max="14592" width="9" style="65"/>
    <col min="14593" max="14594" width="3.125" style="65" customWidth="1"/>
    <col min="14595" max="14595" width="4.375" style="65" customWidth="1"/>
    <col min="14596" max="14596" width="1.875" style="65" customWidth="1"/>
    <col min="14597" max="14597" width="18.125" style="65" customWidth="1"/>
    <col min="14598" max="14598" width="8.75" style="65" customWidth="1"/>
    <col min="14599" max="14599" width="3.125" style="65" customWidth="1"/>
    <col min="14600" max="14601" width="6.25" style="65" customWidth="1"/>
    <col min="14602" max="14602" width="26.875" style="65" customWidth="1"/>
    <col min="14603" max="14603" width="3.125" style="65" customWidth="1"/>
    <col min="14604" max="14604" width="0" style="65" hidden="1" customWidth="1"/>
    <col min="14605" max="14848" width="9" style="65"/>
    <col min="14849" max="14850" width="3.125" style="65" customWidth="1"/>
    <col min="14851" max="14851" width="4.375" style="65" customWidth="1"/>
    <col min="14852" max="14852" width="1.875" style="65" customWidth="1"/>
    <col min="14853" max="14853" width="18.125" style="65" customWidth="1"/>
    <col min="14854" max="14854" width="8.75" style="65" customWidth="1"/>
    <col min="14855" max="14855" width="3.125" style="65" customWidth="1"/>
    <col min="14856" max="14857" width="6.25" style="65" customWidth="1"/>
    <col min="14858" max="14858" width="26.875" style="65" customWidth="1"/>
    <col min="14859" max="14859" width="3.125" style="65" customWidth="1"/>
    <col min="14860" max="14860" width="0" style="65" hidden="1" customWidth="1"/>
    <col min="14861" max="15104" width="9" style="65"/>
    <col min="15105" max="15106" width="3.125" style="65" customWidth="1"/>
    <col min="15107" max="15107" width="4.375" style="65" customWidth="1"/>
    <col min="15108" max="15108" width="1.875" style="65" customWidth="1"/>
    <col min="15109" max="15109" width="18.125" style="65" customWidth="1"/>
    <col min="15110" max="15110" width="8.75" style="65" customWidth="1"/>
    <col min="15111" max="15111" width="3.125" style="65" customWidth="1"/>
    <col min="15112" max="15113" width="6.25" style="65" customWidth="1"/>
    <col min="15114" max="15114" width="26.875" style="65" customWidth="1"/>
    <col min="15115" max="15115" width="3.125" style="65" customWidth="1"/>
    <col min="15116" max="15116" width="0" style="65" hidden="1" customWidth="1"/>
    <col min="15117" max="15360" width="9" style="65"/>
    <col min="15361" max="15362" width="3.125" style="65" customWidth="1"/>
    <col min="15363" max="15363" width="4.375" style="65" customWidth="1"/>
    <col min="15364" max="15364" width="1.875" style="65" customWidth="1"/>
    <col min="15365" max="15365" width="18.125" style="65" customWidth="1"/>
    <col min="15366" max="15366" width="8.75" style="65" customWidth="1"/>
    <col min="15367" max="15367" width="3.125" style="65" customWidth="1"/>
    <col min="15368" max="15369" width="6.25" style="65" customWidth="1"/>
    <col min="15370" max="15370" width="26.875" style="65" customWidth="1"/>
    <col min="15371" max="15371" width="3.125" style="65" customWidth="1"/>
    <col min="15372" max="15372" width="0" style="65" hidden="1" customWidth="1"/>
    <col min="15373" max="15616" width="9" style="65"/>
    <col min="15617" max="15618" width="3.125" style="65" customWidth="1"/>
    <col min="15619" max="15619" width="4.375" style="65" customWidth="1"/>
    <col min="15620" max="15620" width="1.875" style="65" customWidth="1"/>
    <col min="15621" max="15621" width="18.125" style="65" customWidth="1"/>
    <col min="15622" max="15622" width="8.75" style="65" customWidth="1"/>
    <col min="15623" max="15623" width="3.125" style="65" customWidth="1"/>
    <col min="15624" max="15625" width="6.25" style="65" customWidth="1"/>
    <col min="15626" max="15626" width="26.875" style="65" customWidth="1"/>
    <col min="15627" max="15627" width="3.125" style="65" customWidth="1"/>
    <col min="15628" max="15628" width="0" style="65" hidden="1" customWidth="1"/>
    <col min="15629" max="15872" width="9" style="65"/>
    <col min="15873" max="15874" width="3.125" style="65" customWidth="1"/>
    <col min="15875" max="15875" width="4.375" style="65" customWidth="1"/>
    <col min="15876" max="15876" width="1.875" style="65" customWidth="1"/>
    <col min="15877" max="15877" width="18.125" style="65" customWidth="1"/>
    <col min="15878" max="15878" width="8.75" style="65" customWidth="1"/>
    <col min="15879" max="15879" width="3.125" style="65" customWidth="1"/>
    <col min="15880" max="15881" width="6.25" style="65" customWidth="1"/>
    <col min="15882" max="15882" width="26.875" style="65" customWidth="1"/>
    <col min="15883" max="15883" width="3.125" style="65" customWidth="1"/>
    <col min="15884" max="15884" width="0" style="65" hidden="1" customWidth="1"/>
    <col min="15885" max="16128" width="9" style="65"/>
    <col min="16129" max="16130" width="3.125" style="65" customWidth="1"/>
    <col min="16131" max="16131" width="4.375" style="65" customWidth="1"/>
    <col min="16132" max="16132" width="1.875" style="65" customWidth="1"/>
    <col min="16133" max="16133" width="18.125" style="65" customWidth="1"/>
    <col min="16134" max="16134" width="8.75" style="65" customWidth="1"/>
    <col min="16135" max="16135" width="3.125" style="65" customWidth="1"/>
    <col min="16136" max="16137" width="6.25" style="65" customWidth="1"/>
    <col min="16138" max="16138" width="26.875" style="65" customWidth="1"/>
    <col min="16139" max="16139" width="3.125" style="65" customWidth="1"/>
    <col min="16140" max="16140" width="0" style="65" hidden="1" customWidth="1"/>
    <col min="16141" max="16384" width="9" style="65"/>
  </cols>
  <sheetData>
    <row r="1" spans="1:14" ht="18.75" x14ac:dyDescent="0.4">
      <c r="B1" s="286" t="s">
        <v>96</v>
      </c>
      <c r="C1" s="286"/>
      <c r="D1" s="286"/>
      <c r="E1" s="286"/>
      <c r="F1" s="286"/>
      <c r="G1" s="286"/>
      <c r="H1" s="286"/>
      <c r="I1" s="286"/>
      <c r="J1" s="286"/>
      <c r="K1" s="286"/>
    </row>
    <row r="2" spans="1:14" x14ac:dyDescent="0.4">
      <c r="B2" s="287"/>
      <c r="C2" s="287"/>
      <c r="D2" s="287"/>
      <c r="E2" s="287"/>
      <c r="F2" s="287"/>
      <c r="G2" s="287"/>
      <c r="H2" s="287"/>
      <c r="I2" s="287"/>
      <c r="J2" s="287"/>
      <c r="K2" s="287"/>
    </row>
    <row r="3" spans="1:14" s="66" customFormat="1" ht="22.5" customHeight="1" x14ac:dyDescent="0.4">
      <c r="C3" s="67"/>
      <c r="D3" s="67"/>
      <c r="E3" s="67"/>
      <c r="F3" s="68"/>
      <c r="G3" s="69" t="s">
        <v>97</v>
      </c>
      <c r="H3" s="288"/>
      <c r="I3" s="288"/>
      <c r="J3" s="288"/>
      <c r="K3" s="70" t="s">
        <v>98</v>
      </c>
      <c r="L3" s="71"/>
      <c r="M3" s="72" t="str">
        <f>IF(COUNTIF(M24:M82,1)=0,"","営業種目で選択されていない業務の選択があります")</f>
        <v/>
      </c>
    </row>
    <row r="4" spans="1:14" s="66" customFormat="1" ht="18.75" customHeight="1" x14ac:dyDescent="0.4">
      <c r="C4" s="67"/>
      <c r="D4" s="67"/>
      <c r="E4" s="67"/>
      <c r="F4" s="68"/>
      <c r="G4" s="73"/>
      <c r="H4" s="67"/>
      <c r="I4" s="69"/>
      <c r="J4" s="74"/>
      <c r="K4" s="70"/>
      <c r="M4" s="75"/>
    </row>
    <row r="5" spans="1:14" s="66" customFormat="1" ht="19.5" customHeight="1" x14ac:dyDescent="0.4">
      <c r="A5" s="76" t="s">
        <v>209</v>
      </c>
      <c r="B5" s="76"/>
      <c r="C5" s="77"/>
      <c r="D5" s="77"/>
      <c r="E5" s="77"/>
      <c r="F5" s="78"/>
      <c r="G5" s="79"/>
      <c r="H5" s="77"/>
      <c r="I5" s="70"/>
      <c r="J5" s="80"/>
      <c r="K5" s="70"/>
      <c r="M5" s="75"/>
    </row>
    <row r="6" spans="1:14" s="66" customFormat="1" ht="18.75" customHeight="1" x14ac:dyDescent="0.4">
      <c r="A6" s="289" t="s">
        <v>210</v>
      </c>
      <c r="B6" s="290"/>
      <c r="C6" s="290"/>
      <c r="D6" s="290"/>
      <c r="E6" s="290"/>
      <c r="F6" s="291" t="s">
        <v>211</v>
      </c>
      <c r="G6" s="292"/>
      <c r="H6" s="292"/>
      <c r="I6" s="292"/>
      <c r="J6" s="292"/>
      <c r="K6" s="293"/>
      <c r="M6" s="75"/>
    </row>
    <row r="7" spans="1:14" s="66" customFormat="1" ht="18.75" customHeight="1" x14ac:dyDescent="0.4">
      <c r="A7" s="81" t="s">
        <v>102</v>
      </c>
      <c r="B7" s="297" t="s">
        <v>103</v>
      </c>
      <c r="C7" s="297"/>
      <c r="D7" s="297" t="s">
        <v>212</v>
      </c>
      <c r="E7" s="297"/>
      <c r="F7" s="294"/>
      <c r="G7" s="295"/>
      <c r="H7" s="295"/>
      <c r="I7" s="295"/>
      <c r="J7" s="295"/>
      <c r="K7" s="296"/>
      <c r="M7" s="72" t="str">
        <f>IF(COUNT(L13:L18)=0,"","重複した営業種目が選択されています。")</f>
        <v/>
      </c>
    </row>
    <row r="8" spans="1:14" s="66" customFormat="1" ht="39.950000000000003" customHeight="1" x14ac:dyDescent="0.4">
      <c r="A8" s="82">
        <v>1</v>
      </c>
      <c r="B8" s="303"/>
      <c r="C8" s="303"/>
      <c r="D8" s="304" t="str">
        <f t="shared" ref="D8:D18" si="0">IF(B8="","",VLOOKUP(B8,U$19:V$30,2,0))</f>
        <v/>
      </c>
      <c r="E8" s="304"/>
      <c r="F8" s="305"/>
      <c r="G8" s="306"/>
      <c r="H8" s="306"/>
      <c r="I8" s="306"/>
      <c r="J8" s="306"/>
      <c r="K8" s="307"/>
      <c r="L8" s="83" t="str">
        <f t="shared" ref="L8:L18" si="1">IF(B8="","",IF(COUNTIF(B$8:C$18,B8)=1,"",1))</f>
        <v/>
      </c>
      <c r="M8" s="72" t="str">
        <f>IF(B8="","",IF(COUNTIF($L$24:$L$82,B8)=0,"選択した営業種目に対応する業務を選択してください。",""))</f>
        <v/>
      </c>
    </row>
    <row r="9" spans="1:14" s="66" customFormat="1" ht="39.950000000000003" customHeight="1" x14ac:dyDescent="0.4">
      <c r="A9" s="84">
        <v>2</v>
      </c>
      <c r="B9" s="298"/>
      <c r="C9" s="298"/>
      <c r="D9" s="299" t="str">
        <f t="shared" si="0"/>
        <v/>
      </c>
      <c r="E9" s="299"/>
      <c r="F9" s="300"/>
      <c r="G9" s="301"/>
      <c r="H9" s="301"/>
      <c r="I9" s="301"/>
      <c r="J9" s="301"/>
      <c r="K9" s="302"/>
      <c r="L9" s="83" t="str">
        <f t="shared" si="1"/>
        <v/>
      </c>
      <c r="M9" s="72" t="str">
        <f t="shared" ref="M9:M18" si="2">IF(B9="","",IF(COUNTIF($L$24:$L$81,B9)=0,"選択した営業種目に対応する業務を選択してください。",""))</f>
        <v/>
      </c>
      <c r="N9" s="85"/>
    </row>
    <row r="10" spans="1:14" s="66" customFormat="1" ht="39.950000000000003" customHeight="1" x14ac:dyDescent="0.4">
      <c r="A10" s="84">
        <v>3</v>
      </c>
      <c r="B10" s="298"/>
      <c r="C10" s="298"/>
      <c r="D10" s="299" t="str">
        <f t="shared" si="0"/>
        <v/>
      </c>
      <c r="E10" s="299"/>
      <c r="F10" s="300"/>
      <c r="G10" s="301"/>
      <c r="H10" s="301"/>
      <c r="I10" s="301"/>
      <c r="J10" s="301"/>
      <c r="K10" s="302"/>
      <c r="L10" s="83" t="str">
        <f t="shared" si="1"/>
        <v/>
      </c>
      <c r="M10" s="72" t="str">
        <f t="shared" si="2"/>
        <v/>
      </c>
      <c r="N10" s="85"/>
    </row>
    <row r="11" spans="1:14" s="66" customFormat="1" ht="39.950000000000003" customHeight="1" x14ac:dyDescent="0.4">
      <c r="A11" s="84">
        <v>4</v>
      </c>
      <c r="B11" s="298"/>
      <c r="C11" s="298"/>
      <c r="D11" s="299" t="str">
        <f t="shared" si="0"/>
        <v/>
      </c>
      <c r="E11" s="299"/>
      <c r="F11" s="300"/>
      <c r="G11" s="301"/>
      <c r="H11" s="301"/>
      <c r="I11" s="301"/>
      <c r="J11" s="301"/>
      <c r="K11" s="302"/>
      <c r="L11" s="83" t="str">
        <f t="shared" si="1"/>
        <v/>
      </c>
      <c r="M11" s="72" t="str">
        <f t="shared" si="2"/>
        <v/>
      </c>
      <c r="N11" s="85"/>
    </row>
    <row r="12" spans="1:14" s="66" customFormat="1" ht="39.950000000000003" customHeight="1" x14ac:dyDescent="0.4">
      <c r="A12" s="84">
        <v>5</v>
      </c>
      <c r="B12" s="298"/>
      <c r="C12" s="298"/>
      <c r="D12" s="299" t="str">
        <f t="shared" si="0"/>
        <v/>
      </c>
      <c r="E12" s="299"/>
      <c r="F12" s="300"/>
      <c r="G12" s="301"/>
      <c r="H12" s="301"/>
      <c r="I12" s="301"/>
      <c r="J12" s="301"/>
      <c r="K12" s="302"/>
      <c r="L12" s="83" t="str">
        <f t="shared" si="1"/>
        <v/>
      </c>
      <c r="M12" s="72" t="str">
        <f t="shared" si="2"/>
        <v/>
      </c>
      <c r="N12" s="85"/>
    </row>
    <row r="13" spans="1:14" s="66" customFormat="1" ht="39.950000000000003" customHeight="1" x14ac:dyDescent="0.4">
      <c r="A13" s="82">
        <v>6</v>
      </c>
      <c r="B13" s="303"/>
      <c r="C13" s="303"/>
      <c r="D13" s="304" t="str">
        <f t="shared" si="0"/>
        <v/>
      </c>
      <c r="E13" s="304"/>
      <c r="F13" s="305"/>
      <c r="G13" s="306"/>
      <c r="H13" s="306"/>
      <c r="I13" s="306"/>
      <c r="J13" s="306"/>
      <c r="K13" s="307"/>
      <c r="L13" s="83" t="str">
        <f t="shared" si="1"/>
        <v/>
      </c>
      <c r="M13" s="72" t="str">
        <f t="shared" si="2"/>
        <v/>
      </c>
    </row>
    <row r="14" spans="1:14" s="66" customFormat="1" ht="39.950000000000003" customHeight="1" x14ac:dyDescent="0.4">
      <c r="A14" s="84">
        <v>7</v>
      </c>
      <c r="B14" s="298"/>
      <c r="C14" s="298"/>
      <c r="D14" s="299" t="str">
        <f t="shared" si="0"/>
        <v/>
      </c>
      <c r="E14" s="299"/>
      <c r="F14" s="300"/>
      <c r="G14" s="301"/>
      <c r="H14" s="301"/>
      <c r="I14" s="301"/>
      <c r="J14" s="301"/>
      <c r="K14" s="302"/>
      <c r="L14" s="83" t="str">
        <f t="shared" si="1"/>
        <v/>
      </c>
      <c r="M14" s="72" t="str">
        <f t="shared" si="2"/>
        <v/>
      </c>
      <c r="N14" s="85"/>
    </row>
    <row r="15" spans="1:14" s="66" customFormat="1" ht="39.950000000000003" customHeight="1" x14ac:dyDescent="0.4">
      <c r="A15" s="82">
        <v>8</v>
      </c>
      <c r="B15" s="298"/>
      <c r="C15" s="298"/>
      <c r="D15" s="299" t="str">
        <f t="shared" si="0"/>
        <v/>
      </c>
      <c r="E15" s="299"/>
      <c r="F15" s="300"/>
      <c r="G15" s="301"/>
      <c r="H15" s="301"/>
      <c r="I15" s="301"/>
      <c r="J15" s="301"/>
      <c r="K15" s="302"/>
      <c r="L15" s="83" t="str">
        <f t="shared" si="1"/>
        <v/>
      </c>
      <c r="M15" s="72" t="str">
        <f t="shared" si="2"/>
        <v/>
      </c>
      <c r="N15" s="85"/>
    </row>
    <row r="16" spans="1:14" s="66" customFormat="1" ht="39.950000000000003" customHeight="1" x14ac:dyDescent="0.4">
      <c r="A16" s="84">
        <v>9</v>
      </c>
      <c r="B16" s="298"/>
      <c r="C16" s="298"/>
      <c r="D16" s="299" t="str">
        <f t="shared" si="0"/>
        <v/>
      </c>
      <c r="E16" s="299"/>
      <c r="F16" s="300"/>
      <c r="G16" s="301"/>
      <c r="H16" s="301"/>
      <c r="I16" s="301"/>
      <c r="J16" s="301"/>
      <c r="K16" s="302"/>
      <c r="L16" s="83" t="str">
        <f t="shared" si="1"/>
        <v/>
      </c>
      <c r="M16" s="72" t="str">
        <f t="shared" si="2"/>
        <v/>
      </c>
      <c r="N16" s="85"/>
    </row>
    <row r="17" spans="1:22" s="66" customFormat="1" ht="39.950000000000003" customHeight="1" x14ac:dyDescent="0.4">
      <c r="A17" s="82">
        <v>10</v>
      </c>
      <c r="B17" s="298"/>
      <c r="C17" s="298"/>
      <c r="D17" s="299" t="str">
        <f t="shared" si="0"/>
        <v/>
      </c>
      <c r="E17" s="299"/>
      <c r="F17" s="300"/>
      <c r="G17" s="301"/>
      <c r="H17" s="301"/>
      <c r="I17" s="301"/>
      <c r="J17" s="301"/>
      <c r="K17" s="302"/>
      <c r="L17" s="83" t="str">
        <f t="shared" si="1"/>
        <v/>
      </c>
      <c r="M17" s="72" t="str">
        <f t="shared" si="2"/>
        <v/>
      </c>
      <c r="N17" s="85"/>
    </row>
    <row r="18" spans="1:22" s="66" customFormat="1" ht="39.950000000000003" customHeight="1" x14ac:dyDescent="0.4">
      <c r="A18" s="86">
        <v>11</v>
      </c>
      <c r="B18" s="308"/>
      <c r="C18" s="308"/>
      <c r="D18" s="309" t="str">
        <f t="shared" si="0"/>
        <v/>
      </c>
      <c r="E18" s="309"/>
      <c r="F18" s="310"/>
      <c r="G18" s="311"/>
      <c r="H18" s="311"/>
      <c r="I18" s="311"/>
      <c r="J18" s="311"/>
      <c r="K18" s="312"/>
      <c r="L18" s="83" t="str">
        <f t="shared" si="1"/>
        <v/>
      </c>
      <c r="M18" s="72" t="str">
        <f t="shared" si="2"/>
        <v/>
      </c>
      <c r="N18" s="85"/>
    </row>
    <row r="19" spans="1:22" s="66" customFormat="1" ht="15" customHeight="1" x14ac:dyDescent="0.4">
      <c r="B19" s="77"/>
      <c r="C19" s="77"/>
      <c r="D19" s="77"/>
      <c r="E19" s="77"/>
      <c r="F19" s="87"/>
      <c r="G19" s="87"/>
      <c r="H19" s="87"/>
      <c r="I19" s="87"/>
      <c r="J19" s="87"/>
      <c r="K19" s="87"/>
      <c r="U19" s="66">
        <v>301</v>
      </c>
      <c r="V19" s="88" t="s">
        <v>213</v>
      </c>
    </row>
    <row r="20" spans="1:22" s="66" customFormat="1" ht="18.75" customHeight="1" x14ac:dyDescent="0.4">
      <c r="A20" s="313" t="s">
        <v>214</v>
      </c>
      <c r="B20" s="313"/>
      <c r="C20" s="313"/>
      <c r="D20" s="313"/>
      <c r="E20" s="313"/>
      <c r="F20" s="313"/>
      <c r="G20" s="313"/>
      <c r="H20" s="313"/>
      <c r="I20" s="313"/>
      <c r="J20" s="313"/>
      <c r="K20" s="313"/>
      <c r="U20" s="66">
        <v>302</v>
      </c>
      <c r="V20" s="88" t="s">
        <v>215</v>
      </c>
    </row>
    <row r="21" spans="1:22" s="66" customFormat="1" ht="18.75" customHeight="1" x14ac:dyDescent="0.4">
      <c r="A21" s="314"/>
      <c r="B21" s="314"/>
      <c r="C21" s="314"/>
      <c r="D21" s="314"/>
      <c r="E21" s="314"/>
      <c r="F21" s="314"/>
      <c r="G21" s="314"/>
      <c r="H21" s="314"/>
      <c r="I21" s="314"/>
      <c r="J21" s="314"/>
      <c r="K21" s="314"/>
      <c r="U21" s="66">
        <v>303</v>
      </c>
      <c r="V21" s="88" t="s">
        <v>216</v>
      </c>
    </row>
    <row r="22" spans="1:22" s="67" customFormat="1" ht="19.5" customHeight="1" x14ac:dyDescent="0.4">
      <c r="A22" s="315" t="s">
        <v>100</v>
      </c>
      <c r="B22" s="315"/>
      <c r="C22" s="315"/>
      <c r="D22" s="315"/>
      <c r="E22" s="315"/>
      <c r="F22" s="315"/>
      <c r="G22" s="315"/>
      <c r="H22" s="315"/>
      <c r="I22" s="315"/>
      <c r="J22" s="315"/>
      <c r="K22" s="315"/>
      <c r="U22" s="66">
        <v>304</v>
      </c>
      <c r="V22" s="88" t="s">
        <v>217</v>
      </c>
    </row>
    <row r="23" spans="1:22" s="67" customFormat="1" ht="19.5" customHeight="1" x14ac:dyDescent="0.4">
      <c r="A23" s="316" t="s">
        <v>218</v>
      </c>
      <c r="B23" s="317"/>
      <c r="C23" s="318" t="s">
        <v>219</v>
      </c>
      <c r="D23" s="319"/>
      <c r="E23" s="320" t="s">
        <v>220</v>
      </c>
      <c r="F23" s="321"/>
      <c r="G23" s="89"/>
      <c r="H23" s="90" t="s">
        <v>218</v>
      </c>
      <c r="I23" s="91" t="s">
        <v>219</v>
      </c>
      <c r="J23" s="92" t="s">
        <v>220</v>
      </c>
      <c r="K23" s="89"/>
      <c r="U23" s="66">
        <v>305</v>
      </c>
      <c r="V23" s="88" t="s">
        <v>221</v>
      </c>
    </row>
    <row r="24" spans="1:22" s="66" customFormat="1" ht="21.75" customHeight="1" thickBot="1" x14ac:dyDescent="0.45">
      <c r="A24" s="328">
        <v>301</v>
      </c>
      <c r="B24" s="329"/>
      <c r="C24" s="93" t="s">
        <v>222</v>
      </c>
      <c r="D24" s="94"/>
      <c r="E24" s="94"/>
      <c r="F24" s="94"/>
      <c r="G24" s="94"/>
      <c r="H24" s="94"/>
      <c r="I24" s="94"/>
      <c r="J24" s="94"/>
      <c r="K24" s="95"/>
      <c r="L24" s="83" t="str">
        <f>IF(COUNTA(A25:B30,H25:H29)=0,"",301)</f>
        <v/>
      </c>
      <c r="M24" s="83" t="str">
        <f>IF(COUNTIF(B$8:C$18,L24)=0,1,"")</f>
        <v/>
      </c>
      <c r="U24" s="66">
        <v>306</v>
      </c>
      <c r="V24" s="88" t="s">
        <v>223</v>
      </c>
    </row>
    <row r="25" spans="1:22" s="66" customFormat="1" ht="21.75" customHeight="1" x14ac:dyDescent="0.4">
      <c r="A25" s="330"/>
      <c r="B25" s="331"/>
      <c r="C25" s="324" t="s">
        <v>224</v>
      </c>
      <c r="D25" s="325"/>
      <c r="E25" s="326" t="s">
        <v>225</v>
      </c>
      <c r="F25" s="332"/>
      <c r="G25" s="96"/>
      <c r="H25" s="97"/>
      <c r="I25" s="98" t="s">
        <v>226</v>
      </c>
      <c r="J25" s="99" t="s">
        <v>227</v>
      </c>
      <c r="K25" s="100"/>
      <c r="U25" s="66">
        <v>307</v>
      </c>
      <c r="V25" s="88" t="s">
        <v>228</v>
      </c>
    </row>
    <row r="26" spans="1:22" s="66" customFormat="1" ht="21.75" customHeight="1" x14ac:dyDescent="0.4">
      <c r="A26" s="322"/>
      <c r="B26" s="323"/>
      <c r="C26" s="324" t="s">
        <v>229</v>
      </c>
      <c r="D26" s="325"/>
      <c r="E26" s="326" t="s">
        <v>230</v>
      </c>
      <c r="F26" s="327"/>
      <c r="G26" s="96"/>
      <c r="H26" s="101"/>
      <c r="I26" s="98" t="s">
        <v>231</v>
      </c>
      <c r="J26" s="99" t="s">
        <v>232</v>
      </c>
      <c r="K26" s="100"/>
      <c r="U26" s="66">
        <v>308</v>
      </c>
      <c r="V26" s="88" t="s">
        <v>233</v>
      </c>
    </row>
    <row r="27" spans="1:22" s="66" customFormat="1" ht="21.75" customHeight="1" x14ac:dyDescent="0.4">
      <c r="A27" s="322"/>
      <c r="B27" s="323"/>
      <c r="C27" s="324" t="s">
        <v>234</v>
      </c>
      <c r="D27" s="325"/>
      <c r="E27" s="326" t="s">
        <v>235</v>
      </c>
      <c r="F27" s="327"/>
      <c r="G27" s="96"/>
      <c r="H27" s="101"/>
      <c r="I27" s="98" t="s">
        <v>236</v>
      </c>
      <c r="J27" s="99" t="s">
        <v>237</v>
      </c>
      <c r="K27" s="100"/>
      <c r="U27" s="66">
        <v>309</v>
      </c>
      <c r="V27" s="88" t="s">
        <v>238</v>
      </c>
    </row>
    <row r="28" spans="1:22" s="66" customFormat="1" ht="21.75" customHeight="1" x14ac:dyDescent="0.4">
      <c r="A28" s="322"/>
      <c r="B28" s="323"/>
      <c r="C28" s="324" t="s">
        <v>239</v>
      </c>
      <c r="D28" s="325"/>
      <c r="E28" s="326" t="s">
        <v>240</v>
      </c>
      <c r="F28" s="327"/>
      <c r="G28" s="96"/>
      <c r="H28" s="101"/>
      <c r="I28" s="98" t="s">
        <v>241</v>
      </c>
      <c r="J28" s="99" t="s">
        <v>242</v>
      </c>
      <c r="K28" s="100" t="s">
        <v>243</v>
      </c>
      <c r="U28" s="66">
        <v>310</v>
      </c>
      <c r="V28" s="88" t="s">
        <v>244</v>
      </c>
    </row>
    <row r="29" spans="1:22" s="66" customFormat="1" ht="21.75" customHeight="1" thickBot="1" x14ac:dyDescent="0.45">
      <c r="A29" s="322"/>
      <c r="B29" s="323"/>
      <c r="C29" s="324" t="s">
        <v>245</v>
      </c>
      <c r="D29" s="325"/>
      <c r="E29" s="326" t="s">
        <v>246</v>
      </c>
      <c r="F29" s="327"/>
      <c r="G29" s="96"/>
      <c r="H29" s="101"/>
      <c r="I29" s="98" t="s">
        <v>247</v>
      </c>
      <c r="J29" s="99" t="s">
        <v>248</v>
      </c>
      <c r="K29" s="100"/>
      <c r="U29" s="66">
        <v>311</v>
      </c>
      <c r="V29" s="66" t="s">
        <v>249</v>
      </c>
    </row>
    <row r="30" spans="1:22" s="66" customFormat="1" ht="21.75" customHeight="1" thickBot="1" x14ac:dyDescent="0.45">
      <c r="A30" s="337"/>
      <c r="B30" s="338"/>
      <c r="C30" s="324" t="s">
        <v>250</v>
      </c>
      <c r="D30" s="325"/>
      <c r="E30" s="326" t="s">
        <v>251</v>
      </c>
      <c r="F30" s="327"/>
      <c r="G30" s="96"/>
      <c r="H30" s="102"/>
      <c r="I30" s="103"/>
      <c r="J30" s="333"/>
      <c r="K30" s="334"/>
      <c r="U30" s="66">
        <v>399</v>
      </c>
      <c r="V30" s="88" t="s">
        <v>252</v>
      </c>
    </row>
    <row r="31" spans="1:22" s="66" customFormat="1" ht="21.75" customHeight="1" thickBot="1" x14ac:dyDescent="0.45">
      <c r="A31" s="335">
        <v>302</v>
      </c>
      <c r="B31" s="336"/>
      <c r="C31" s="93" t="s">
        <v>253</v>
      </c>
      <c r="D31" s="93"/>
      <c r="E31" s="93"/>
      <c r="F31" s="93"/>
      <c r="G31" s="93"/>
      <c r="H31" s="93"/>
      <c r="I31" s="93"/>
      <c r="J31" s="93"/>
      <c r="K31" s="100"/>
      <c r="L31" s="83" t="str">
        <f>IF(COUNTA(A32:B34,H32:H34)=0,"",302)</f>
        <v/>
      </c>
      <c r="M31" s="83" t="str">
        <f>IF(COUNTIF(B$8:C$18,L31)=0,1,"")</f>
        <v/>
      </c>
    </row>
    <row r="32" spans="1:22" s="66" customFormat="1" ht="21.75" customHeight="1" x14ac:dyDescent="0.4">
      <c r="A32" s="330"/>
      <c r="B32" s="331"/>
      <c r="C32" s="324" t="s">
        <v>224</v>
      </c>
      <c r="D32" s="325"/>
      <c r="E32" s="326" t="s">
        <v>254</v>
      </c>
      <c r="F32" s="327"/>
      <c r="G32" s="104" t="s">
        <v>243</v>
      </c>
      <c r="H32" s="97"/>
      <c r="I32" s="98" t="s">
        <v>239</v>
      </c>
      <c r="J32" s="105" t="s">
        <v>255</v>
      </c>
      <c r="K32" s="106" t="s">
        <v>243</v>
      </c>
    </row>
    <row r="33" spans="1:13" s="66" customFormat="1" ht="21.75" customHeight="1" x14ac:dyDescent="0.4">
      <c r="A33" s="322"/>
      <c r="B33" s="323"/>
      <c r="C33" s="324" t="s">
        <v>229</v>
      </c>
      <c r="D33" s="325"/>
      <c r="E33" s="326" t="s">
        <v>256</v>
      </c>
      <c r="F33" s="327"/>
      <c r="G33" s="96" t="s">
        <v>243</v>
      </c>
      <c r="H33" s="101"/>
      <c r="I33" s="98" t="s">
        <v>245</v>
      </c>
      <c r="J33" s="99" t="s">
        <v>257</v>
      </c>
      <c r="K33" s="100" t="s">
        <v>243</v>
      </c>
    </row>
    <row r="34" spans="1:13" s="66" customFormat="1" ht="21.75" customHeight="1" thickBot="1" x14ac:dyDescent="0.45">
      <c r="A34" s="337"/>
      <c r="B34" s="338"/>
      <c r="C34" s="324" t="s">
        <v>234</v>
      </c>
      <c r="D34" s="325"/>
      <c r="E34" s="326" t="s">
        <v>258</v>
      </c>
      <c r="F34" s="327"/>
      <c r="G34" s="96" t="s">
        <v>243</v>
      </c>
      <c r="H34" s="107"/>
      <c r="I34" s="98" t="s">
        <v>250</v>
      </c>
      <c r="J34" s="99" t="s">
        <v>259</v>
      </c>
      <c r="K34" s="100" t="s">
        <v>243</v>
      </c>
    </row>
    <row r="35" spans="1:13" s="66" customFormat="1" ht="21.75" customHeight="1" thickBot="1" x14ac:dyDescent="0.45">
      <c r="A35" s="335">
        <v>303</v>
      </c>
      <c r="B35" s="336"/>
      <c r="C35" s="93" t="s">
        <v>260</v>
      </c>
      <c r="D35" s="93"/>
      <c r="E35" s="93"/>
      <c r="F35" s="93"/>
      <c r="G35" s="94"/>
      <c r="H35" s="94"/>
      <c r="I35" s="94"/>
      <c r="J35" s="94"/>
      <c r="K35" s="95"/>
      <c r="L35" s="83" t="str">
        <f>IF(COUNTA(A36,H36)=0,"",303)</f>
        <v/>
      </c>
      <c r="M35" s="83" t="str">
        <f>IF(COUNTIF(B$8:C$18,L35)=0,1,"")</f>
        <v/>
      </c>
    </row>
    <row r="36" spans="1:13" s="66" customFormat="1" ht="21.75" customHeight="1" thickBot="1" x14ac:dyDescent="0.45">
      <c r="A36" s="339"/>
      <c r="B36" s="340"/>
      <c r="C36" s="324" t="s">
        <v>224</v>
      </c>
      <c r="D36" s="325"/>
      <c r="E36" s="341" t="s">
        <v>261</v>
      </c>
      <c r="F36" s="342"/>
      <c r="G36" s="96" t="s">
        <v>243</v>
      </c>
      <c r="H36" s="108"/>
      <c r="I36" s="98" t="s">
        <v>229</v>
      </c>
      <c r="J36" s="99" t="s">
        <v>262</v>
      </c>
      <c r="K36" s="100" t="s">
        <v>243</v>
      </c>
      <c r="L36" s="71"/>
    </row>
    <row r="37" spans="1:13" s="66" customFormat="1" ht="21.75" customHeight="1" thickBot="1" x14ac:dyDescent="0.45">
      <c r="A37" s="335">
        <v>304</v>
      </c>
      <c r="B37" s="336"/>
      <c r="C37" s="93" t="s">
        <v>263</v>
      </c>
      <c r="D37" s="94"/>
      <c r="E37" s="109"/>
      <c r="F37" s="109"/>
      <c r="G37" s="109"/>
      <c r="H37" s="109"/>
      <c r="I37" s="109"/>
      <c r="J37" s="109"/>
      <c r="K37" s="95"/>
      <c r="L37" s="83" t="str">
        <f>IF(COUNTA(A38:B44,H38:H44)=0,"",304)</f>
        <v/>
      </c>
      <c r="M37" s="83" t="str">
        <f>IF(COUNTIF(B$8:C$18,L37)=0,1,"")</f>
        <v/>
      </c>
    </row>
    <row r="38" spans="1:13" s="66" customFormat="1" ht="21.75" customHeight="1" x14ac:dyDescent="0.4">
      <c r="A38" s="330"/>
      <c r="B38" s="331"/>
      <c r="C38" s="324" t="s">
        <v>224</v>
      </c>
      <c r="D38" s="325"/>
      <c r="E38" s="326" t="s">
        <v>264</v>
      </c>
      <c r="F38" s="327"/>
      <c r="G38" s="110"/>
      <c r="H38" s="97"/>
      <c r="I38" s="98" t="s">
        <v>231</v>
      </c>
      <c r="J38" s="99" t="s">
        <v>265</v>
      </c>
      <c r="K38" s="100"/>
    </row>
    <row r="39" spans="1:13" s="66" customFormat="1" ht="21.75" customHeight="1" x14ac:dyDescent="0.4">
      <c r="A39" s="322"/>
      <c r="B39" s="323"/>
      <c r="C39" s="324" t="s">
        <v>229</v>
      </c>
      <c r="D39" s="325"/>
      <c r="E39" s="326" t="s">
        <v>266</v>
      </c>
      <c r="F39" s="327"/>
      <c r="G39" s="110"/>
      <c r="H39" s="101"/>
      <c r="I39" s="98" t="s">
        <v>236</v>
      </c>
      <c r="J39" s="99" t="s">
        <v>267</v>
      </c>
      <c r="K39" s="100"/>
    </row>
    <row r="40" spans="1:13" s="66" customFormat="1" ht="21.75" customHeight="1" x14ac:dyDescent="0.4">
      <c r="A40" s="322"/>
      <c r="B40" s="323"/>
      <c r="C40" s="324" t="s">
        <v>234</v>
      </c>
      <c r="D40" s="325"/>
      <c r="E40" s="326" t="s">
        <v>268</v>
      </c>
      <c r="F40" s="327"/>
      <c r="G40" s="110"/>
      <c r="H40" s="101"/>
      <c r="I40" s="98" t="s">
        <v>241</v>
      </c>
      <c r="J40" s="99" t="s">
        <v>269</v>
      </c>
      <c r="K40" s="100"/>
    </row>
    <row r="41" spans="1:13" s="66" customFormat="1" ht="21.75" customHeight="1" x14ac:dyDescent="0.4">
      <c r="A41" s="322"/>
      <c r="B41" s="323"/>
      <c r="C41" s="324" t="s">
        <v>239</v>
      </c>
      <c r="D41" s="325"/>
      <c r="E41" s="326" t="s">
        <v>270</v>
      </c>
      <c r="F41" s="327"/>
      <c r="G41" s="110"/>
      <c r="H41" s="101"/>
      <c r="I41" s="98" t="s">
        <v>247</v>
      </c>
      <c r="J41" s="99" t="s">
        <v>271</v>
      </c>
      <c r="K41" s="100"/>
    </row>
    <row r="42" spans="1:13" s="66" customFormat="1" ht="21.75" customHeight="1" x14ac:dyDescent="0.4">
      <c r="A42" s="322"/>
      <c r="B42" s="323"/>
      <c r="C42" s="324" t="s">
        <v>245</v>
      </c>
      <c r="D42" s="325"/>
      <c r="E42" s="326" t="s">
        <v>272</v>
      </c>
      <c r="F42" s="327"/>
      <c r="G42" s="110"/>
      <c r="H42" s="101"/>
      <c r="I42" s="98" t="s">
        <v>273</v>
      </c>
      <c r="J42" s="99" t="s">
        <v>274</v>
      </c>
      <c r="K42" s="100" t="s">
        <v>243</v>
      </c>
    </row>
    <row r="43" spans="1:13" s="66" customFormat="1" ht="21.75" customHeight="1" x14ac:dyDescent="0.4">
      <c r="A43" s="322"/>
      <c r="B43" s="323"/>
      <c r="C43" s="324" t="s">
        <v>250</v>
      </c>
      <c r="D43" s="325"/>
      <c r="E43" s="326" t="s">
        <v>275</v>
      </c>
      <c r="F43" s="327"/>
      <c r="G43" s="110" t="s">
        <v>276</v>
      </c>
      <c r="H43" s="101"/>
      <c r="I43" s="98" t="s">
        <v>277</v>
      </c>
      <c r="J43" s="99" t="s">
        <v>278</v>
      </c>
      <c r="K43" s="100"/>
    </row>
    <row r="44" spans="1:13" s="66" customFormat="1" ht="21.75" customHeight="1" thickBot="1" x14ac:dyDescent="0.45">
      <c r="A44" s="337"/>
      <c r="B44" s="338"/>
      <c r="C44" s="324" t="s">
        <v>226</v>
      </c>
      <c r="D44" s="325"/>
      <c r="E44" s="326" t="s">
        <v>279</v>
      </c>
      <c r="F44" s="327"/>
      <c r="G44" s="110"/>
      <c r="H44" s="107"/>
      <c r="I44" s="111" t="s">
        <v>280</v>
      </c>
      <c r="J44" s="99" t="s">
        <v>281</v>
      </c>
      <c r="K44" s="100"/>
    </row>
    <row r="45" spans="1:13" s="66" customFormat="1" ht="21.75" customHeight="1" thickBot="1" x14ac:dyDescent="0.45">
      <c r="A45" s="335">
        <v>305</v>
      </c>
      <c r="B45" s="336"/>
      <c r="C45" s="93" t="s">
        <v>282</v>
      </c>
      <c r="D45" s="94"/>
      <c r="E45" s="109"/>
      <c r="F45" s="109"/>
      <c r="G45" s="109"/>
      <c r="H45" s="109"/>
      <c r="I45" s="109"/>
      <c r="J45" s="109"/>
      <c r="K45" s="112"/>
      <c r="L45" s="83" t="str">
        <f>IF(COUNTA(A46:B51,H46:H50)=0,"",305)</f>
        <v/>
      </c>
      <c r="M45" s="83" t="str">
        <f>IF(COUNTIF(B$8:C$18,L45)=0,1,"")</f>
        <v/>
      </c>
    </row>
    <row r="46" spans="1:13" s="66" customFormat="1" ht="21.75" customHeight="1" x14ac:dyDescent="0.4">
      <c r="A46" s="330"/>
      <c r="B46" s="331"/>
      <c r="C46" s="324" t="s">
        <v>224</v>
      </c>
      <c r="D46" s="325"/>
      <c r="E46" s="326" t="s">
        <v>283</v>
      </c>
      <c r="F46" s="327"/>
      <c r="G46" s="96"/>
      <c r="H46" s="97"/>
      <c r="I46" s="98" t="s">
        <v>226</v>
      </c>
      <c r="J46" s="99" t="s">
        <v>284</v>
      </c>
      <c r="K46" s="100" t="s">
        <v>276</v>
      </c>
    </row>
    <row r="47" spans="1:13" s="66" customFormat="1" ht="21.75" customHeight="1" x14ac:dyDescent="0.4">
      <c r="A47" s="322"/>
      <c r="B47" s="323"/>
      <c r="C47" s="324" t="s">
        <v>229</v>
      </c>
      <c r="D47" s="325"/>
      <c r="E47" s="326" t="s">
        <v>285</v>
      </c>
      <c r="F47" s="327"/>
      <c r="G47" s="96"/>
      <c r="H47" s="101"/>
      <c r="I47" s="98" t="s">
        <v>231</v>
      </c>
      <c r="J47" s="99" t="s">
        <v>286</v>
      </c>
      <c r="K47" s="100"/>
    </row>
    <row r="48" spans="1:13" s="66" customFormat="1" ht="21.75" customHeight="1" x14ac:dyDescent="0.4">
      <c r="A48" s="322"/>
      <c r="B48" s="323"/>
      <c r="C48" s="324" t="s">
        <v>234</v>
      </c>
      <c r="D48" s="325"/>
      <c r="E48" s="326" t="s">
        <v>287</v>
      </c>
      <c r="F48" s="327"/>
      <c r="G48" s="96"/>
      <c r="H48" s="101"/>
      <c r="I48" s="98" t="s">
        <v>236</v>
      </c>
      <c r="J48" s="99" t="s">
        <v>288</v>
      </c>
      <c r="K48" s="100"/>
    </row>
    <row r="49" spans="1:13" s="66" customFormat="1" ht="21.75" customHeight="1" x14ac:dyDescent="0.4">
      <c r="A49" s="322"/>
      <c r="B49" s="323"/>
      <c r="C49" s="324" t="s">
        <v>239</v>
      </c>
      <c r="D49" s="325"/>
      <c r="E49" s="326" t="s">
        <v>289</v>
      </c>
      <c r="F49" s="327"/>
      <c r="G49" s="96"/>
      <c r="H49" s="101"/>
      <c r="I49" s="98" t="s">
        <v>241</v>
      </c>
      <c r="J49" s="99" t="s">
        <v>290</v>
      </c>
      <c r="K49" s="100"/>
    </row>
    <row r="50" spans="1:13" s="66" customFormat="1" ht="21.75" customHeight="1" thickBot="1" x14ac:dyDescent="0.45">
      <c r="A50" s="322"/>
      <c r="B50" s="323"/>
      <c r="C50" s="324" t="s">
        <v>245</v>
      </c>
      <c r="D50" s="325"/>
      <c r="E50" s="326" t="s">
        <v>291</v>
      </c>
      <c r="F50" s="327"/>
      <c r="G50" s="96"/>
      <c r="H50" s="101"/>
      <c r="I50" s="98">
        <v>99</v>
      </c>
      <c r="J50" s="99" t="s">
        <v>292</v>
      </c>
      <c r="K50" s="100"/>
    </row>
    <row r="51" spans="1:13" s="66" customFormat="1" ht="21.75" customHeight="1" thickBot="1" x14ac:dyDescent="0.45">
      <c r="A51" s="337"/>
      <c r="B51" s="338"/>
      <c r="C51" s="324" t="s">
        <v>250</v>
      </c>
      <c r="D51" s="325"/>
      <c r="E51" s="326" t="s">
        <v>293</v>
      </c>
      <c r="F51" s="327"/>
      <c r="G51" s="96"/>
      <c r="H51" s="102"/>
      <c r="I51" s="103"/>
      <c r="J51" s="333"/>
      <c r="K51" s="334"/>
    </row>
    <row r="52" spans="1:13" s="66" customFormat="1" ht="21.75" customHeight="1" thickBot="1" x14ac:dyDescent="0.45">
      <c r="A52" s="335">
        <v>306</v>
      </c>
      <c r="B52" s="336"/>
      <c r="C52" s="93" t="s">
        <v>294</v>
      </c>
      <c r="D52" s="94"/>
      <c r="E52" s="109"/>
      <c r="F52" s="109"/>
      <c r="G52" s="109"/>
      <c r="H52" s="109"/>
      <c r="I52" s="109"/>
      <c r="J52" s="109"/>
      <c r="K52" s="112"/>
      <c r="L52" s="83" t="str">
        <f>IF(COUNTA(A53:B58,H53:H57)=0,"",306)</f>
        <v/>
      </c>
      <c r="M52" s="83" t="str">
        <f>IF(COUNTIF(B$8:C$18,L52)=0,1,"")</f>
        <v/>
      </c>
    </row>
    <row r="53" spans="1:13" s="66" customFormat="1" ht="21.75" customHeight="1" x14ac:dyDescent="0.4">
      <c r="A53" s="330"/>
      <c r="B53" s="331"/>
      <c r="C53" s="324" t="s">
        <v>224</v>
      </c>
      <c r="D53" s="325"/>
      <c r="E53" s="326" t="s">
        <v>295</v>
      </c>
      <c r="F53" s="327"/>
      <c r="G53" s="96" t="s">
        <v>243</v>
      </c>
      <c r="H53" s="97"/>
      <c r="I53" s="98" t="s">
        <v>226</v>
      </c>
      <c r="J53" s="99" t="s">
        <v>296</v>
      </c>
      <c r="K53" s="100" t="s">
        <v>243</v>
      </c>
    </row>
    <row r="54" spans="1:13" s="66" customFormat="1" ht="21.75" customHeight="1" x14ac:dyDescent="0.4">
      <c r="A54" s="322"/>
      <c r="B54" s="323"/>
      <c r="C54" s="324" t="s">
        <v>229</v>
      </c>
      <c r="D54" s="325"/>
      <c r="E54" s="326" t="s">
        <v>297</v>
      </c>
      <c r="F54" s="327"/>
      <c r="G54" s="96" t="s">
        <v>243</v>
      </c>
      <c r="H54" s="101"/>
      <c r="I54" s="98" t="s">
        <v>231</v>
      </c>
      <c r="J54" s="99" t="s">
        <v>298</v>
      </c>
      <c r="K54" s="100" t="s">
        <v>243</v>
      </c>
    </row>
    <row r="55" spans="1:13" s="66" customFormat="1" ht="21.75" customHeight="1" x14ac:dyDescent="0.4">
      <c r="A55" s="322"/>
      <c r="B55" s="323"/>
      <c r="C55" s="324" t="s">
        <v>234</v>
      </c>
      <c r="D55" s="325"/>
      <c r="E55" s="326" t="s">
        <v>299</v>
      </c>
      <c r="F55" s="327"/>
      <c r="G55" s="96" t="s">
        <v>243</v>
      </c>
      <c r="H55" s="101"/>
      <c r="I55" s="98" t="s">
        <v>236</v>
      </c>
      <c r="J55" s="99" t="s">
        <v>300</v>
      </c>
      <c r="K55" s="100"/>
    </row>
    <row r="56" spans="1:13" s="66" customFormat="1" ht="21.75" customHeight="1" x14ac:dyDescent="0.4">
      <c r="A56" s="322"/>
      <c r="B56" s="323"/>
      <c r="C56" s="324" t="s">
        <v>239</v>
      </c>
      <c r="D56" s="325"/>
      <c r="E56" s="326" t="s">
        <v>301</v>
      </c>
      <c r="F56" s="327"/>
      <c r="G56" s="96" t="s">
        <v>243</v>
      </c>
      <c r="H56" s="101"/>
      <c r="I56" s="98" t="s">
        <v>241</v>
      </c>
      <c r="J56" s="99" t="s">
        <v>302</v>
      </c>
      <c r="K56" s="100"/>
    </row>
    <row r="57" spans="1:13" s="66" customFormat="1" ht="21.75" customHeight="1" thickBot="1" x14ac:dyDescent="0.45">
      <c r="A57" s="322"/>
      <c r="B57" s="323"/>
      <c r="C57" s="324" t="s">
        <v>245</v>
      </c>
      <c r="D57" s="325"/>
      <c r="E57" s="326" t="s">
        <v>303</v>
      </c>
      <c r="F57" s="327"/>
      <c r="G57" s="96" t="s">
        <v>243</v>
      </c>
      <c r="H57" s="107"/>
      <c r="I57" s="98" t="s">
        <v>280</v>
      </c>
      <c r="J57" s="99" t="s">
        <v>304</v>
      </c>
      <c r="K57" s="100"/>
    </row>
    <row r="58" spans="1:13" s="66" customFormat="1" ht="21.75" customHeight="1" thickBot="1" x14ac:dyDescent="0.45">
      <c r="A58" s="337"/>
      <c r="B58" s="338"/>
      <c r="C58" s="324" t="s">
        <v>250</v>
      </c>
      <c r="D58" s="325"/>
      <c r="E58" s="326" t="s">
        <v>305</v>
      </c>
      <c r="F58" s="327"/>
      <c r="G58" s="100" t="s">
        <v>243</v>
      </c>
      <c r="H58" s="102"/>
      <c r="I58" s="103"/>
      <c r="J58" s="333"/>
      <c r="K58" s="334"/>
    </row>
    <row r="59" spans="1:13" s="66" customFormat="1" ht="21.75" customHeight="1" thickBot="1" x14ac:dyDescent="0.45">
      <c r="A59" s="335">
        <v>307</v>
      </c>
      <c r="B59" s="336"/>
      <c r="C59" s="93" t="s">
        <v>306</v>
      </c>
      <c r="D59" s="94"/>
      <c r="E59" s="109"/>
      <c r="F59" s="109"/>
      <c r="G59" s="109"/>
      <c r="H59" s="109"/>
      <c r="I59" s="109"/>
      <c r="J59" s="109"/>
      <c r="K59" s="112"/>
      <c r="L59" s="83" t="str">
        <f>IF(COUNTA(A60:B62,H60:H62)=0,"",307)</f>
        <v/>
      </c>
      <c r="M59" s="83" t="str">
        <f>IF(COUNTIF(B$8:C$18,L59)=0,1,"")</f>
        <v/>
      </c>
    </row>
    <row r="60" spans="1:13" s="66" customFormat="1" ht="21.75" customHeight="1" x14ac:dyDescent="0.4">
      <c r="A60" s="330"/>
      <c r="B60" s="331"/>
      <c r="C60" s="324" t="s">
        <v>224</v>
      </c>
      <c r="D60" s="325"/>
      <c r="E60" s="326" t="s">
        <v>307</v>
      </c>
      <c r="F60" s="327"/>
      <c r="G60" s="96"/>
      <c r="H60" s="97"/>
      <c r="I60" s="98" t="s">
        <v>239</v>
      </c>
      <c r="J60" s="99" t="s">
        <v>308</v>
      </c>
      <c r="K60" s="100"/>
    </row>
    <row r="61" spans="1:13" s="66" customFormat="1" ht="21.75" customHeight="1" x14ac:dyDescent="0.4">
      <c r="A61" s="322"/>
      <c r="B61" s="323"/>
      <c r="C61" s="324" t="s">
        <v>229</v>
      </c>
      <c r="D61" s="325"/>
      <c r="E61" s="326" t="s">
        <v>309</v>
      </c>
      <c r="F61" s="327"/>
      <c r="G61" s="96"/>
      <c r="H61" s="101"/>
      <c r="I61" s="98" t="s">
        <v>245</v>
      </c>
      <c r="J61" s="99" t="s">
        <v>310</v>
      </c>
      <c r="K61" s="100"/>
    </row>
    <row r="62" spans="1:13" s="66" customFormat="1" ht="21.75" customHeight="1" thickBot="1" x14ac:dyDescent="0.45">
      <c r="A62" s="337"/>
      <c r="B62" s="338"/>
      <c r="C62" s="324" t="s">
        <v>234</v>
      </c>
      <c r="D62" s="325"/>
      <c r="E62" s="326" t="s">
        <v>311</v>
      </c>
      <c r="F62" s="343"/>
      <c r="G62" s="100"/>
      <c r="H62" s="113"/>
      <c r="I62" s="98" t="s">
        <v>280</v>
      </c>
      <c r="J62" s="99" t="s">
        <v>312</v>
      </c>
      <c r="K62" s="100"/>
    </row>
    <row r="63" spans="1:13" s="66" customFormat="1" ht="21.75" customHeight="1" thickBot="1" x14ac:dyDescent="0.45">
      <c r="A63" s="335">
        <v>308</v>
      </c>
      <c r="B63" s="336"/>
      <c r="C63" s="93" t="s">
        <v>313</v>
      </c>
      <c r="D63" s="93"/>
      <c r="E63" s="114"/>
      <c r="F63" s="114"/>
      <c r="G63" s="114"/>
      <c r="H63" s="109"/>
      <c r="I63" s="114"/>
      <c r="J63" s="109"/>
      <c r="K63" s="95"/>
      <c r="L63" s="83" t="str">
        <f>IF(COUNTA(A64:B65,H64:H65)=0,"",308)</f>
        <v/>
      </c>
      <c r="M63" s="83" t="str">
        <f>IF(COUNTIF(B$8:C$18,L63)=0,1,"")</f>
        <v/>
      </c>
    </row>
    <row r="64" spans="1:13" s="66" customFormat="1" ht="21.75" customHeight="1" x14ac:dyDescent="0.4">
      <c r="A64" s="330"/>
      <c r="B64" s="331"/>
      <c r="C64" s="324" t="s">
        <v>224</v>
      </c>
      <c r="D64" s="325"/>
      <c r="E64" s="341" t="s">
        <v>314</v>
      </c>
      <c r="F64" s="342"/>
      <c r="G64" s="115"/>
      <c r="H64" s="97"/>
      <c r="I64" s="89" t="s">
        <v>234</v>
      </c>
      <c r="J64" s="116" t="s">
        <v>315</v>
      </c>
      <c r="K64" s="100"/>
    </row>
    <row r="65" spans="1:13" s="66" customFormat="1" ht="21.75" customHeight="1" thickBot="1" x14ac:dyDescent="0.45">
      <c r="A65" s="337"/>
      <c r="B65" s="338"/>
      <c r="C65" s="324" t="s">
        <v>229</v>
      </c>
      <c r="D65" s="325"/>
      <c r="E65" s="326" t="s">
        <v>316</v>
      </c>
      <c r="F65" s="327"/>
      <c r="G65" s="110"/>
      <c r="H65" s="107"/>
      <c r="I65" s="98" t="s">
        <v>280</v>
      </c>
      <c r="J65" s="99" t="s">
        <v>317</v>
      </c>
      <c r="K65" s="100"/>
    </row>
    <row r="66" spans="1:13" s="66" customFormat="1" ht="21.75" customHeight="1" thickBot="1" x14ac:dyDescent="0.45">
      <c r="A66" s="335">
        <v>309</v>
      </c>
      <c r="B66" s="336"/>
      <c r="C66" s="93" t="s">
        <v>318</v>
      </c>
      <c r="D66" s="94"/>
      <c r="E66" s="109"/>
      <c r="F66" s="109"/>
      <c r="G66" s="109"/>
      <c r="H66" s="109"/>
      <c r="I66" s="109"/>
      <c r="J66" s="109"/>
      <c r="K66" s="112"/>
      <c r="L66" s="83" t="str">
        <f>IF(COUNTA(A67:B68,H67:H68)=0,"",309)</f>
        <v/>
      </c>
      <c r="M66" s="83" t="str">
        <f>IF(COUNTIF(B$8:C$18,L66)=0,1,"")</f>
        <v/>
      </c>
    </row>
    <row r="67" spans="1:13" s="66" customFormat="1" ht="21.75" customHeight="1" x14ac:dyDescent="0.4">
      <c r="A67" s="330"/>
      <c r="B67" s="331"/>
      <c r="C67" s="324" t="s">
        <v>224</v>
      </c>
      <c r="D67" s="325"/>
      <c r="E67" s="326" t="s">
        <v>319</v>
      </c>
      <c r="F67" s="327"/>
      <c r="G67" s="110"/>
      <c r="H67" s="97"/>
      <c r="I67" s="98" t="s">
        <v>234</v>
      </c>
      <c r="J67" s="99" t="s">
        <v>320</v>
      </c>
      <c r="K67" s="100" t="s">
        <v>243</v>
      </c>
    </row>
    <row r="68" spans="1:13" s="66" customFormat="1" ht="21.75" customHeight="1" thickBot="1" x14ac:dyDescent="0.45">
      <c r="A68" s="337"/>
      <c r="B68" s="338"/>
      <c r="C68" s="324" t="s">
        <v>229</v>
      </c>
      <c r="D68" s="325"/>
      <c r="E68" s="326" t="s">
        <v>321</v>
      </c>
      <c r="F68" s="327"/>
      <c r="G68" s="110" t="s">
        <v>243</v>
      </c>
      <c r="H68" s="107"/>
      <c r="I68" s="98" t="s">
        <v>239</v>
      </c>
      <c r="J68" s="99" t="s">
        <v>322</v>
      </c>
      <c r="K68" s="100" t="s">
        <v>243</v>
      </c>
    </row>
    <row r="69" spans="1:13" s="66" customFormat="1" ht="21.75" customHeight="1" thickBot="1" x14ac:dyDescent="0.45">
      <c r="A69" s="335">
        <v>310</v>
      </c>
      <c r="B69" s="336"/>
      <c r="C69" s="93" t="s">
        <v>323</v>
      </c>
      <c r="D69" s="94"/>
      <c r="E69" s="109"/>
      <c r="F69" s="109"/>
      <c r="G69" s="109"/>
      <c r="H69" s="109"/>
      <c r="I69" s="109"/>
      <c r="J69" s="109"/>
      <c r="K69" s="112"/>
      <c r="L69" s="83" t="str">
        <f>IF(COUNTA(A70:B72,H70:H72)=0,"",310)</f>
        <v/>
      </c>
      <c r="M69" s="83" t="str">
        <f>IF(COUNTIF(B$8:C$18,L69)=0,1,"")</f>
        <v/>
      </c>
    </row>
    <row r="70" spans="1:13" s="66" customFormat="1" ht="21.75" customHeight="1" x14ac:dyDescent="0.4">
      <c r="A70" s="330"/>
      <c r="B70" s="331"/>
      <c r="C70" s="324" t="s">
        <v>224</v>
      </c>
      <c r="D70" s="325"/>
      <c r="E70" s="326" t="s">
        <v>324</v>
      </c>
      <c r="F70" s="327"/>
      <c r="G70" s="110"/>
      <c r="H70" s="97"/>
      <c r="I70" s="98" t="s">
        <v>239</v>
      </c>
      <c r="J70" s="99" t="s">
        <v>325</v>
      </c>
      <c r="K70" s="100"/>
    </row>
    <row r="71" spans="1:13" s="66" customFormat="1" ht="21.75" customHeight="1" x14ac:dyDescent="0.4">
      <c r="A71" s="322"/>
      <c r="B71" s="323"/>
      <c r="C71" s="324" t="s">
        <v>229</v>
      </c>
      <c r="D71" s="325"/>
      <c r="E71" s="326" t="s">
        <v>326</v>
      </c>
      <c r="F71" s="327"/>
      <c r="G71" s="110"/>
      <c r="H71" s="101"/>
      <c r="I71" s="98" t="s">
        <v>245</v>
      </c>
      <c r="J71" s="99" t="s">
        <v>327</v>
      </c>
      <c r="K71" s="100"/>
    </row>
    <row r="72" spans="1:13" s="66" customFormat="1" ht="21.75" customHeight="1" thickBot="1" x14ac:dyDescent="0.45">
      <c r="A72" s="337"/>
      <c r="B72" s="338"/>
      <c r="C72" s="324" t="s">
        <v>234</v>
      </c>
      <c r="D72" s="325"/>
      <c r="E72" s="326" t="s">
        <v>328</v>
      </c>
      <c r="F72" s="327"/>
      <c r="G72" s="110" t="s">
        <v>243</v>
      </c>
      <c r="H72" s="107"/>
      <c r="I72" s="98" t="s">
        <v>280</v>
      </c>
      <c r="J72" s="99" t="s">
        <v>329</v>
      </c>
      <c r="K72" s="100"/>
    </row>
    <row r="73" spans="1:13" s="66" customFormat="1" ht="21.75" customHeight="1" thickBot="1" x14ac:dyDescent="0.45">
      <c r="A73" s="335">
        <v>311</v>
      </c>
      <c r="B73" s="336"/>
      <c r="C73" s="93" t="s">
        <v>249</v>
      </c>
      <c r="D73" s="94"/>
      <c r="E73" s="109"/>
      <c r="F73" s="109"/>
      <c r="G73" s="109"/>
      <c r="H73" s="109"/>
      <c r="I73" s="109"/>
      <c r="J73" s="109"/>
      <c r="K73" s="112"/>
      <c r="L73" s="83" t="str">
        <f>IF(COUNTA(A74:B76,H74:H76)=0,"",311)</f>
        <v/>
      </c>
      <c r="M73" s="83" t="str">
        <f>IF(COUNTIF(B$8:C$18,L73)=0,1,"")</f>
        <v/>
      </c>
    </row>
    <row r="74" spans="1:13" s="66" customFormat="1" ht="21.75" customHeight="1" x14ac:dyDescent="0.4">
      <c r="A74" s="330"/>
      <c r="B74" s="331"/>
      <c r="C74" s="324" t="s">
        <v>224</v>
      </c>
      <c r="D74" s="325"/>
      <c r="E74" s="326" t="s">
        <v>330</v>
      </c>
      <c r="F74" s="327"/>
      <c r="G74" s="110"/>
      <c r="H74" s="97"/>
      <c r="I74" s="98" t="s">
        <v>239</v>
      </c>
      <c r="J74" s="99" t="s">
        <v>331</v>
      </c>
      <c r="K74" s="100"/>
    </row>
    <row r="75" spans="1:13" s="66" customFormat="1" ht="21.75" customHeight="1" x14ac:dyDescent="0.4">
      <c r="A75" s="322"/>
      <c r="B75" s="323"/>
      <c r="C75" s="324" t="s">
        <v>229</v>
      </c>
      <c r="D75" s="325"/>
      <c r="E75" s="326" t="s">
        <v>332</v>
      </c>
      <c r="F75" s="327"/>
      <c r="G75" s="110"/>
      <c r="H75" s="101"/>
      <c r="I75" s="98" t="s">
        <v>245</v>
      </c>
      <c r="J75" s="99" t="s">
        <v>333</v>
      </c>
      <c r="K75" s="100"/>
    </row>
    <row r="76" spans="1:13" s="66" customFormat="1" ht="21.75" customHeight="1" thickBot="1" x14ac:dyDescent="0.45">
      <c r="A76" s="337"/>
      <c r="B76" s="338"/>
      <c r="C76" s="324" t="s">
        <v>234</v>
      </c>
      <c r="D76" s="325"/>
      <c r="E76" s="326" t="s">
        <v>334</v>
      </c>
      <c r="F76" s="327"/>
      <c r="G76" s="110"/>
      <c r="H76" s="107"/>
      <c r="I76" s="98" t="s">
        <v>280</v>
      </c>
      <c r="J76" s="99" t="s">
        <v>335</v>
      </c>
      <c r="K76" s="100"/>
    </row>
    <row r="77" spans="1:13" s="66" customFormat="1" ht="21.75" customHeight="1" thickBot="1" x14ac:dyDescent="0.45">
      <c r="A77" s="335">
        <v>399</v>
      </c>
      <c r="B77" s="336"/>
      <c r="C77" s="93" t="s">
        <v>208</v>
      </c>
      <c r="D77" s="94"/>
      <c r="E77" s="109"/>
      <c r="F77" s="109"/>
      <c r="G77" s="109"/>
      <c r="H77" s="109"/>
      <c r="I77" s="109"/>
      <c r="J77" s="109"/>
      <c r="K77" s="112"/>
    </row>
    <row r="78" spans="1:13" s="66" customFormat="1" ht="21.75" customHeight="1" x14ac:dyDescent="0.4">
      <c r="A78" s="330"/>
      <c r="B78" s="331"/>
      <c r="C78" s="324" t="s">
        <v>224</v>
      </c>
      <c r="D78" s="325"/>
      <c r="E78" s="326" t="s">
        <v>336</v>
      </c>
      <c r="F78" s="327"/>
      <c r="G78" s="110"/>
      <c r="H78" s="97"/>
      <c r="I78" s="98" t="s">
        <v>250</v>
      </c>
      <c r="J78" s="99" t="s">
        <v>337</v>
      </c>
      <c r="K78" s="100"/>
      <c r="L78" s="83" t="str">
        <f>IF(COUNTA(A78:B81,H78:H81)=0,"",399)</f>
        <v/>
      </c>
      <c r="M78" s="83" t="str">
        <f>IF(COUNTIF(B$13:C$18,L78)=0,1,"")</f>
        <v/>
      </c>
    </row>
    <row r="79" spans="1:13" s="66" customFormat="1" ht="21.75" customHeight="1" x14ac:dyDescent="0.4">
      <c r="A79" s="322"/>
      <c r="B79" s="323"/>
      <c r="C79" s="324" t="s">
        <v>229</v>
      </c>
      <c r="D79" s="325"/>
      <c r="E79" s="326" t="s">
        <v>338</v>
      </c>
      <c r="F79" s="327"/>
      <c r="G79" s="110"/>
      <c r="H79" s="101"/>
      <c r="I79" s="98" t="s">
        <v>226</v>
      </c>
      <c r="J79" s="99" t="s">
        <v>339</v>
      </c>
      <c r="K79" s="100"/>
    </row>
    <row r="80" spans="1:13" s="66" customFormat="1" ht="21.75" customHeight="1" x14ac:dyDescent="0.4">
      <c r="A80" s="322"/>
      <c r="B80" s="323"/>
      <c r="C80" s="324" t="s">
        <v>234</v>
      </c>
      <c r="D80" s="325"/>
      <c r="E80" s="326" t="s">
        <v>340</v>
      </c>
      <c r="F80" s="327"/>
      <c r="G80" s="110"/>
      <c r="H80" s="101"/>
      <c r="I80" s="98" t="s">
        <v>231</v>
      </c>
      <c r="J80" s="99" t="s">
        <v>341</v>
      </c>
      <c r="K80" s="100" t="s">
        <v>342</v>
      </c>
    </row>
    <row r="81" spans="1:11" s="66" customFormat="1" ht="21.75" customHeight="1" x14ac:dyDescent="0.4">
      <c r="A81" s="322"/>
      <c r="B81" s="323"/>
      <c r="C81" s="324" t="s">
        <v>239</v>
      </c>
      <c r="D81" s="325"/>
      <c r="E81" s="326" t="s">
        <v>343</v>
      </c>
      <c r="F81" s="327"/>
      <c r="G81" s="110" t="s">
        <v>243</v>
      </c>
      <c r="H81" s="101"/>
      <c r="I81" s="98" t="s">
        <v>236</v>
      </c>
      <c r="J81" s="99" t="s">
        <v>344</v>
      </c>
      <c r="K81" s="100" t="s">
        <v>342</v>
      </c>
    </row>
    <row r="82" spans="1:11" s="66" customFormat="1" ht="21.75" customHeight="1" thickBot="1" x14ac:dyDescent="0.45">
      <c r="A82" s="344"/>
      <c r="B82" s="345"/>
      <c r="C82" s="324" t="s">
        <v>245</v>
      </c>
      <c r="D82" s="325"/>
      <c r="E82" s="326" t="s">
        <v>345</v>
      </c>
      <c r="F82" s="327"/>
      <c r="G82" s="110" t="s">
        <v>243</v>
      </c>
      <c r="H82" s="113"/>
      <c r="I82" s="111" t="s">
        <v>280</v>
      </c>
      <c r="J82" s="99" t="s">
        <v>346</v>
      </c>
      <c r="K82" s="100"/>
    </row>
    <row r="83" spans="1:11" s="66" customFormat="1" ht="15" customHeight="1" x14ac:dyDescent="0.4">
      <c r="A83" s="117" t="s">
        <v>347</v>
      </c>
      <c r="B83" s="117"/>
      <c r="C83" s="118"/>
      <c r="D83" s="118"/>
      <c r="E83" s="118"/>
      <c r="F83" s="119"/>
      <c r="G83" s="120"/>
      <c r="H83" s="118"/>
      <c r="I83" s="117"/>
      <c r="J83" s="121"/>
      <c r="K83" s="122"/>
    </row>
    <row r="84" spans="1:11" s="66" customFormat="1" ht="15" customHeight="1" x14ac:dyDescent="0.4">
      <c r="A84" s="123" t="s">
        <v>348</v>
      </c>
      <c r="B84" s="123"/>
      <c r="C84" s="124"/>
      <c r="D84" s="124"/>
      <c r="E84" s="124"/>
      <c r="F84" s="125"/>
      <c r="G84" s="126"/>
      <c r="H84" s="124"/>
      <c r="I84" s="123"/>
      <c r="J84" s="127"/>
      <c r="K84" s="128"/>
    </row>
    <row r="85" spans="1:11" s="66" customFormat="1" ht="24.75" customHeight="1" x14ac:dyDescent="0.4">
      <c r="A85" s="123"/>
      <c r="B85" s="129"/>
      <c r="C85" s="346" t="s">
        <v>349</v>
      </c>
      <c r="D85" s="346"/>
      <c r="E85" s="346"/>
      <c r="F85" s="346"/>
      <c r="G85" s="346"/>
      <c r="H85" s="346"/>
      <c r="I85" s="346"/>
      <c r="J85" s="346"/>
      <c r="K85" s="346"/>
    </row>
    <row r="86" spans="1:11" s="66" customFormat="1" ht="15" customHeight="1" x14ac:dyDescent="0.4">
      <c r="A86" s="117" t="s">
        <v>350</v>
      </c>
      <c r="B86" s="117"/>
      <c r="C86" s="118"/>
      <c r="D86" s="118"/>
      <c r="E86" s="118"/>
      <c r="F86" s="119"/>
      <c r="G86" s="120"/>
      <c r="H86" s="118"/>
      <c r="I86" s="117"/>
      <c r="J86" s="121"/>
      <c r="K86" s="73"/>
    </row>
  </sheetData>
  <mergeCells count="202">
    <mergeCell ref="A82:B82"/>
    <mergeCell ref="C82:D82"/>
    <mergeCell ref="E82:F82"/>
    <mergeCell ref="C85:K85"/>
    <mergeCell ref="A80:B80"/>
    <mergeCell ref="C80:D80"/>
    <mergeCell ref="E80:F80"/>
    <mergeCell ref="A81:B81"/>
    <mergeCell ref="C81:D81"/>
    <mergeCell ref="E81:F81"/>
    <mergeCell ref="A77:B77"/>
    <mergeCell ref="A78:B78"/>
    <mergeCell ref="C78:D78"/>
    <mergeCell ref="E78:F78"/>
    <mergeCell ref="A79:B79"/>
    <mergeCell ref="C79:D79"/>
    <mergeCell ref="E79:F79"/>
    <mergeCell ref="A75:B75"/>
    <mergeCell ref="C75:D75"/>
    <mergeCell ref="E75:F75"/>
    <mergeCell ref="A76:B76"/>
    <mergeCell ref="C76:D76"/>
    <mergeCell ref="E76:F76"/>
    <mergeCell ref="A72:B72"/>
    <mergeCell ref="C72:D72"/>
    <mergeCell ref="E72:F72"/>
    <mergeCell ref="A73:B73"/>
    <mergeCell ref="A74:B74"/>
    <mergeCell ref="C74:D74"/>
    <mergeCell ref="E74:F74"/>
    <mergeCell ref="A69:B69"/>
    <mergeCell ref="A70:B70"/>
    <mergeCell ref="C70:D70"/>
    <mergeCell ref="E70:F70"/>
    <mergeCell ref="A71:B71"/>
    <mergeCell ref="C71:D71"/>
    <mergeCell ref="E71:F71"/>
    <mergeCell ref="A66:B66"/>
    <mergeCell ref="A67:B67"/>
    <mergeCell ref="C67:D67"/>
    <mergeCell ref="E67:F67"/>
    <mergeCell ref="A68:B68"/>
    <mergeCell ref="C68:D68"/>
    <mergeCell ref="E68:F68"/>
    <mergeCell ref="A63:B63"/>
    <mergeCell ref="A64:B64"/>
    <mergeCell ref="C64:D64"/>
    <mergeCell ref="E64:F64"/>
    <mergeCell ref="A65:B65"/>
    <mergeCell ref="C65:D65"/>
    <mergeCell ref="E65:F65"/>
    <mergeCell ref="A61:B61"/>
    <mergeCell ref="C61:D61"/>
    <mergeCell ref="E61:F61"/>
    <mergeCell ref="A62:B62"/>
    <mergeCell ref="C62:D62"/>
    <mergeCell ref="E62:F62"/>
    <mergeCell ref="A58:B58"/>
    <mergeCell ref="C58:D58"/>
    <mergeCell ref="E58:F58"/>
    <mergeCell ref="J58:K58"/>
    <mergeCell ref="A59:B59"/>
    <mergeCell ref="A60:B60"/>
    <mergeCell ref="C60:D60"/>
    <mergeCell ref="E60:F60"/>
    <mergeCell ref="A56:B56"/>
    <mergeCell ref="C56:D56"/>
    <mergeCell ref="E56:F56"/>
    <mergeCell ref="A57:B57"/>
    <mergeCell ref="C57:D57"/>
    <mergeCell ref="E57:F57"/>
    <mergeCell ref="A54:B54"/>
    <mergeCell ref="C54:D54"/>
    <mergeCell ref="E54:F54"/>
    <mergeCell ref="A55:B55"/>
    <mergeCell ref="C55:D55"/>
    <mergeCell ref="E55:F55"/>
    <mergeCell ref="A51:B51"/>
    <mergeCell ref="C51:D51"/>
    <mergeCell ref="E51:F51"/>
    <mergeCell ref="J51:K51"/>
    <mergeCell ref="A52:B52"/>
    <mergeCell ref="A53:B53"/>
    <mergeCell ref="C53:D53"/>
    <mergeCell ref="E53:F53"/>
    <mergeCell ref="A49:B49"/>
    <mergeCell ref="C49:D49"/>
    <mergeCell ref="E49:F49"/>
    <mergeCell ref="A50:B50"/>
    <mergeCell ref="C50:D50"/>
    <mergeCell ref="E50:F50"/>
    <mergeCell ref="A47:B47"/>
    <mergeCell ref="C47:D47"/>
    <mergeCell ref="E47:F47"/>
    <mergeCell ref="A48:B48"/>
    <mergeCell ref="C48:D48"/>
    <mergeCell ref="E48:F48"/>
    <mergeCell ref="A44:B44"/>
    <mergeCell ref="C44:D44"/>
    <mergeCell ref="E44:F44"/>
    <mergeCell ref="A45:B45"/>
    <mergeCell ref="A46:B46"/>
    <mergeCell ref="C46:D46"/>
    <mergeCell ref="E46:F46"/>
    <mergeCell ref="A42:B42"/>
    <mergeCell ref="C42:D42"/>
    <mergeCell ref="E42:F42"/>
    <mergeCell ref="A43:B43"/>
    <mergeCell ref="C43:D43"/>
    <mergeCell ref="E43:F43"/>
    <mergeCell ref="A40:B40"/>
    <mergeCell ref="C40:D40"/>
    <mergeCell ref="E40:F40"/>
    <mergeCell ref="A41:B41"/>
    <mergeCell ref="C41:D41"/>
    <mergeCell ref="E41:F41"/>
    <mergeCell ref="A37:B37"/>
    <mergeCell ref="A38:B38"/>
    <mergeCell ref="C38:D38"/>
    <mergeCell ref="E38:F38"/>
    <mergeCell ref="A39:B39"/>
    <mergeCell ref="C39:D39"/>
    <mergeCell ref="E39:F39"/>
    <mergeCell ref="A34:B34"/>
    <mergeCell ref="C34:D34"/>
    <mergeCell ref="E34:F34"/>
    <mergeCell ref="A35:B35"/>
    <mergeCell ref="A36:B36"/>
    <mergeCell ref="C36:D36"/>
    <mergeCell ref="E36:F36"/>
    <mergeCell ref="J30:K30"/>
    <mergeCell ref="A31:B31"/>
    <mergeCell ref="A32:B32"/>
    <mergeCell ref="C32:D32"/>
    <mergeCell ref="E32:F32"/>
    <mergeCell ref="A33:B33"/>
    <mergeCell ref="C33:D33"/>
    <mergeCell ref="E33:F33"/>
    <mergeCell ref="A29:B29"/>
    <mergeCell ref="C29:D29"/>
    <mergeCell ref="E29:F29"/>
    <mergeCell ref="A30:B30"/>
    <mergeCell ref="C30:D30"/>
    <mergeCell ref="E30:F30"/>
    <mergeCell ref="A27:B27"/>
    <mergeCell ref="C27:D27"/>
    <mergeCell ref="E27:F27"/>
    <mergeCell ref="A28:B28"/>
    <mergeCell ref="C28:D28"/>
    <mergeCell ref="E28:F28"/>
    <mergeCell ref="A24:B24"/>
    <mergeCell ref="A25:B25"/>
    <mergeCell ref="C25:D25"/>
    <mergeCell ref="E25:F25"/>
    <mergeCell ref="A26:B26"/>
    <mergeCell ref="C26:D26"/>
    <mergeCell ref="E26:F26"/>
    <mergeCell ref="B18:C18"/>
    <mergeCell ref="D18:E18"/>
    <mergeCell ref="F18:K18"/>
    <mergeCell ref="A20:K21"/>
    <mergeCell ref="A22:K22"/>
    <mergeCell ref="A23:B23"/>
    <mergeCell ref="C23:D23"/>
    <mergeCell ref="E23:F23"/>
    <mergeCell ref="B16:C16"/>
    <mergeCell ref="D16:E16"/>
    <mergeCell ref="F16:K16"/>
    <mergeCell ref="B17:C17"/>
    <mergeCell ref="D17:E17"/>
    <mergeCell ref="F17:K17"/>
    <mergeCell ref="B14:C14"/>
    <mergeCell ref="D14:E14"/>
    <mergeCell ref="F14:K14"/>
    <mergeCell ref="B15:C15"/>
    <mergeCell ref="D15:E15"/>
    <mergeCell ref="F15:K15"/>
    <mergeCell ref="B12:C12"/>
    <mergeCell ref="D12:E12"/>
    <mergeCell ref="F12:K12"/>
    <mergeCell ref="B13:C13"/>
    <mergeCell ref="D13:E13"/>
    <mergeCell ref="F13:K13"/>
    <mergeCell ref="B11:C11"/>
    <mergeCell ref="D11:E11"/>
    <mergeCell ref="F11:K11"/>
    <mergeCell ref="B8:C8"/>
    <mergeCell ref="D8:E8"/>
    <mergeCell ref="F8:K8"/>
    <mergeCell ref="B9:C9"/>
    <mergeCell ref="D9:E9"/>
    <mergeCell ref="F9:K9"/>
    <mergeCell ref="B1:K1"/>
    <mergeCell ref="B2:K2"/>
    <mergeCell ref="H3:J3"/>
    <mergeCell ref="A6:E6"/>
    <mergeCell ref="F6:K7"/>
    <mergeCell ref="B7:C7"/>
    <mergeCell ref="D7:E7"/>
    <mergeCell ref="B10:C10"/>
    <mergeCell ref="D10:E10"/>
    <mergeCell ref="F10:K10"/>
  </mergeCells>
  <phoneticPr fontId="1"/>
  <dataValidations count="1">
    <dataValidation type="list" allowBlank="1" showInputMessage="1" showErrorMessage="1" sqref="B8:C18 IX8:IY18 ST8:SU18 ACP8:ACQ18 AML8:AMM18 AWH8:AWI18 BGD8:BGE18 BPZ8:BQA18 BZV8:BZW18 CJR8:CJS18 CTN8:CTO18 DDJ8:DDK18 DNF8:DNG18 DXB8:DXC18 EGX8:EGY18 EQT8:EQU18 FAP8:FAQ18 FKL8:FKM18 FUH8:FUI18 GED8:GEE18 GNZ8:GOA18 GXV8:GXW18 HHR8:HHS18 HRN8:HRO18 IBJ8:IBK18 ILF8:ILG18 IVB8:IVC18 JEX8:JEY18 JOT8:JOU18 JYP8:JYQ18 KIL8:KIM18 KSH8:KSI18 LCD8:LCE18 LLZ8:LMA18 LVV8:LVW18 MFR8:MFS18 MPN8:MPO18 MZJ8:MZK18 NJF8:NJG18 NTB8:NTC18 OCX8:OCY18 OMT8:OMU18 OWP8:OWQ18 PGL8:PGM18 PQH8:PQI18 QAD8:QAE18 QJZ8:QKA18 QTV8:QTW18 RDR8:RDS18 RNN8:RNO18 RXJ8:RXK18 SHF8:SHG18 SRB8:SRC18 TAX8:TAY18 TKT8:TKU18 TUP8:TUQ18 UEL8:UEM18 UOH8:UOI18 UYD8:UYE18 VHZ8:VIA18 VRV8:VRW18 WBR8:WBS18 WLN8:WLO18 WVJ8:WVK18 B65544:C65554 IX65544:IY65554 ST65544:SU65554 ACP65544:ACQ65554 AML65544:AMM65554 AWH65544:AWI65554 BGD65544:BGE65554 BPZ65544:BQA65554 BZV65544:BZW65554 CJR65544:CJS65554 CTN65544:CTO65554 DDJ65544:DDK65554 DNF65544:DNG65554 DXB65544:DXC65554 EGX65544:EGY65554 EQT65544:EQU65554 FAP65544:FAQ65554 FKL65544:FKM65554 FUH65544:FUI65554 GED65544:GEE65554 GNZ65544:GOA65554 GXV65544:GXW65554 HHR65544:HHS65554 HRN65544:HRO65554 IBJ65544:IBK65554 ILF65544:ILG65554 IVB65544:IVC65554 JEX65544:JEY65554 JOT65544:JOU65554 JYP65544:JYQ65554 KIL65544:KIM65554 KSH65544:KSI65554 LCD65544:LCE65554 LLZ65544:LMA65554 LVV65544:LVW65554 MFR65544:MFS65554 MPN65544:MPO65554 MZJ65544:MZK65554 NJF65544:NJG65554 NTB65544:NTC65554 OCX65544:OCY65554 OMT65544:OMU65554 OWP65544:OWQ65554 PGL65544:PGM65554 PQH65544:PQI65554 QAD65544:QAE65554 QJZ65544:QKA65554 QTV65544:QTW65554 RDR65544:RDS65554 RNN65544:RNO65554 RXJ65544:RXK65554 SHF65544:SHG65554 SRB65544:SRC65554 TAX65544:TAY65554 TKT65544:TKU65554 TUP65544:TUQ65554 UEL65544:UEM65554 UOH65544:UOI65554 UYD65544:UYE65554 VHZ65544:VIA65554 VRV65544:VRW65554 WBR65544:WBS65554 WLN65544:WLO65554 WVJ65544:WVK65554 B131080:C131090 IX131080:IY131090 ST131080:SU131090 ACP131080:ACQ131090 AML131080:AMM131090 AWH131080:AWI131090 BGD131080:BGE131090 BPZ131080:BQA131090 BZV131080:BZW131090 CJR131080:CJS131090 CTN131080:CTO131090 DDJ131080:DDK131090 DNF131080:DNG131090 DXB131080:DXC131090 EGX131080:EGY131090 EQT131080:EQU131090 FAP131080:FAQ131090 FKL131080:FKM131090 FUH131080:FUI131090 GED131080:GEE131090 GNZ131080:GOA131090 GXV131080:GXW131090 HHR131080:HHS131090 HRN131080:HRO131090 IBJ131080:IBK131090 ILF131080:ILG131090 IVB131080:IVC131090 JEX131080:JEY131090 JOT131080:JOU131090 JYP131080:JYQ131090 KIL131080:KIM131090 KSH131080:KSI131090 LCD131080:LCE131090 LLZ131080:LMA131090 LVV131080:LVW131090 MFR131080:MFS131090 MPN131080:MPO131090 MZJ131080:MZK131090 NJF131080:NJG131090 NTB131080:NTC131090 OCX131080:OCY131090 OMT131080:OMU131090 OWP131080:OWQ131090 PGL131080:PGM131090 PQH131080:PQI131090 QAD131080:QAE131090 QJZ131080:QKA131090 QTV131080:QTW131090 RDR131080:RDS131090 RNN131080:RNO131090 RXJ131080:RXK131090 SHF131080:SHG131090 SRB131080:SRC131090 TAX131080:TAY131090 TKT131080:TKU131090 TUP131080:TUQ131090 UEL131080:UEM131090 UOH131080:UOI131090 UYD131080:UYE131090 VHZ131080:VIA131090 VRV131080:VRW131090 WBR131080:WBS131090 WLN131080:WLO131090 WVJ131080:WVK131090 B196616:C196626 IX196616:IY196626 ST196616:SU196626 ACP196616:ACQ196626 AML196616:AMM196626 AWH196616:AWI196626 BGD196616:BGE196626 BPZ196616:BQA196626 BZV196616:BZW196626 CJR196616:CJS196626 CTN196616:CTO196626 DDJ196616:DDK196626 DNF196616:DNG196626 DXB196616:DXC196626 EGX196616:EGY196626 EQT196616:EQU196626 FAP196616:FAQ196626 FKL196616:FKM196626 FUH196616:FUI196626 GED196616:GEE196626 GNZ196616:GOA196626 GXV196616:GXW196626 HHR196616:HHS196626 HRN196616:HRO196626 IBJ196616:IBK196626 ILF196616:ILG196626 IVB196616:IVC196626 JEX196616:JEY196626 JOT196616:JOU196626 JYP196616:JYQ196626 KIL196616:KIM196626 KSH196616:KSI196626 LCD196616:LCE196626 LLZ196616:LMA196626 LVV196616:LVW196626 MFR196616:MFS196626 MPN196616:MPO196626 MZJ196616:MZK196626 NJF196616:NJG196626 NTB196616:NTC196626 OCX196616:OCY196626 OMT196616:OMU196626 OWP196616:OWQ196626 PGL196616:PGM196626 PQH196616:PQI196626 QAD196616:QAE196626 QJZ196616:QKA196626 QTV196616:QTW196626 RDR196616:RDS196626 RNN196616:RNO196626 RXJ196616:RXK196626 SHF196616:SHG196626 SRB196616:SRC196626 TAX196616:TAY196626 TKT196616:TKU196626 TUP196616:TUQ196626 UEL196616:UEM196626 UOH196616:UOI196626 UYD196616:UYE196626 VHZ196616:VIA196626 VRV196616:VRW196626 WBR196616:WBS196626 WLN196616:WLO196626 WVJ196616:WVK196626 B262152:C262162 IX262152:IY262162 ST262152:SU262162 ACP262152:ACQ262162 AML262152:AMM262162 AWH262152:AWI262162 BGD262152:BGE262162 BPZ262152:BQA262162 BZV262152:BZW262162 CJR262152:CJS262162 CTN262152:CTO262162 DDJ262152:DDK262162 DNF262152:DNG262162 DXB262152:DXC262162 EGX262152:EGY262162 EQT262152:EQU262162 FAP262152:FAQ262162 FKL262152:FKM262162 FUH262152:FUI262162 GED262152:GEE262162 GNZ262152:GOA262162 GXV262152:GXW262162 HHR262152:HHS262162 HRN262152:HRO262162 IBJ262152:IBK262162 ILF262152:ILG262162 IVB262152:IVC262162 JEX262152:JEY262162 JOT262152:JOU262162 JYP262152:JYQ262162 KIL262152:KIM262162 KSH262152:KSI262162 LCD262152:LCE262162 LLZ262152:LMA262162 LVV262152:LVW262162 MFR262152:MFS262162 MPN262152:MPO262162 MZJ262152:MZK262162 NJF262152:NJG262162 NTB262152:NTC262162 OCX262152:OCY262162 OMT262152:OMU262162 OWP262152:OWQ262162 PGL262152:PGM262162 PQH262152:PQI262162 QAD262152:QAE262162 QJZ262152:QKA262162 QTV262152:QTW262162 RDR262152:RDS262162 RNN262152:RNO262162 RXJ262152:RXK262162 SHF262152:SHG262162 SRB262152:SRC262162 TAX262152:TAY262162 TKT262152:TKU262162 TUP262152:TUQ262162 UEL262152:UEM262162 UOH262152:UOI262162 UYD262152:UYE262162 VHZ262152:VIA262162 VRV262152:VRW262162 WBR262152:WBS262162 WLN262152:WLO262162 WVJ262152:WVK262162 B327688:C327698 IX327688:IY327698 ST327688:SU327698 ACP327688:ACQ327698 AML327688:AMM327698 AWH327688:AWI327698 BGD327688:BGE327698 BPZ327688:BQA327698 BZV327688:BZW327698 CJR327688:CJS327698 CTN327688:CTO327698 DDJ327688:DDK327698 DNF327688:DNG327698 DXB327688:DXC327698 EGX327688:EGY327698 EQT327688:EQU327698 FAP327688:FAQ327698 FKL327688:FKM327698 FUH327688:FUI327698 GED327688:GEE327698 GNZ327688:GOA327698 GXV327688:GXW327698 HHR327688:HHS327698 HRN327688:HRO327698 IBJ327688:IBK327698 ILF327688:ILG327698 IVB327688:IVC327698 JEX327688:JEY327698 JOT327688:JOU327698 JYP327688:JYQ327698 KIL327688:KIM327698 KSH327688:KSI327698 LCD327688:LCE327698 LLZ327688:LMA327698 LVV327688:LVW327698 MFR327688:MFS327698 MPN327688:MPO327698 MZJ327688:MZK327698 NJF327688:NJG327698 NTB327688:NTC327698 OCX327688:OCY327698 OMT327688:OMU327698 OWP327688:OWQ327698 PGL327688:PGM327698 PQH327688:PQI327698 QAD327688:QAE327698 QJZ327688:QKA327698 QTV327688:QTW327698 RDR327688:RDS327698 RNN327688:RNO327698 RXJ327688:RXK327698 SHF327688:SHG327698 SRB327688:SRC327698 TAX327688:TAY327698 TKT327688:TKU327698 TUP327688:TUQ327698 UEL327688:UEM327698 UOH327688:UOI327698 UYD327688:UYE327698 VHZ327688:VIA327698 VRV327688:VRW327698 WBR327688:WBS327698 WLN327688:WLO327698 WVJ327688:WVK327698 B393224:C393234 IX393224:IY393234 ST393224:SU393234 ACP393224:ACQ393234 AML393224:AMM393234 AWH393224:AWI393234 BGD393224:BGE393234 BPZ393224:BQA393234 BZV393224:BZW393234 CJR393224:CJS393234 CTN393224:CTO393234 DDJ393224:DDK393234 DNF393224:DNG393234 DXB393224:DXC393234 EGX393224:EGY393234 EQT393224:EQU393234 FAP393224:FAQ393234 FKL393224:FKM393234 FUH393224:FUI393234 GED393224:GEE393234 GNZ393224:GOA393234 GXV393224:GXW393234 HHR393224:HHS393234 HRN393224:HRO393234 IBJ393224:IBK393234 ILF393224:ILG393234 IVB393224:IVC393234 JEX393224:JEY393234 JOT393224:JOU393234 JYP393224:JYQ393234 KIL393224:KIM393234 KSH393224:KSI393234 LCD393224:LCE393234 LLZ393224:LMA393234 LVV393224:LVW393234 MFR393224:MFS393234 MPN393224:MPO393234 MZJ393224:MZK393234 NJF393224:NJG393234 NTB393224:NTC393234 OCX393224:OCY393234 OMT393224:OMU393234 OWP393224:OWQ393234 PGL393224:PGM393234 PQH393224:PQI393234 QAD393224:QAE393234 QJZ393224:QKA393234 QTV393224:QTW393234 RDR393224:RDS393234 RNN393224:RNO393234 RXJ393224:RXK393234 SHF393224:SHG393234 SRB393224:SRC393234 TAX393224:TAY393234 TKT393224:TKU393234 TUP393224:TUQ393234 UEL393224:UEM393234 UOH393224:UOI393234 UYD393224:UYE393234 VHZ393224:VIA393234 VRV393224:VRW393234 WBR393224:WBS393234 WLN393224:WLO393234 WVJ393224:WVK393234 B458760:C458770 IX458760:IY458770 ST458760:SU458770 ACP458760:ACQ458770 AML458760:AMM458770 AWH458760:AWI458770 BGD458760:BGE458770 BPZ458760:BQA458770 BZV458760:BZW458770 CJR458760:CJS458770 CTN458760:CTO458770 DDJ458760:DDK458770 DNF458760:DNG458770 DXB458760:DXC458770 EGX458760:EGY458770 EQT458760:EQU458770 FAP458760:FAQ458770 FKL458760:FKM458770 FUH458760:FUI458770 GED458760:GEE458770 GNZ458760:GOA458770 GXV458760:GXW458770 HHR458760:HHS458770 HRN458760:HRO458770 IBJ458760:IBK458770 ILF458760:ILG458770 IVB458760:IVC458770 JEX458760:JEY458770 JOT458760:JOU458770 JYP458760:JYQ458770 KIL458760:KIM458770 KSH458760:KSI458770 LCD458760:LCE458770 LLZ458760:LMA458770 LVV458760:LVW458770 MFR458760:MFS458770 MPN458760:MPO458770 MZJ458760:MZK458770 NJF458760:NJG458770 NTB458760:NTC458770 OCX458760:OCY458770 OMT458760:OMU458770 OWP458760:OWQ458770 PGL458760:PGM458770 PQH458760:PQI458770 QAD458760:QAE458770 QJZ458760:QKA458770 QTV458760:QTW458770 RDR458760:RDS458770 RNN458760:RNO458770 RXJ458760:RXK458770 SHF458760:SHG458770 SRB458760:SRC458770 TAX458760:TAY458770 TKT458760:TKU458770 TUP458760:TUQ458770 UEL458760:UEM458770 UOH458760:UOI458770 UYD458760:UYE458770 VHZ458760:VIA458770 VRV458760:VRW458770 WBR458760:WBS458770 WLN458760:WLO458770 WVJ458760:WVK458770 B524296:C524306 IX524296:IY524306 ST524296:SU524306 ACP524296:ACQ524306 AML524296:AMM524306 AWH524296:AWI524306 BGD524296:BGE524306 BPZ524296:BQA524306 BZV524296:BZW524306 CJR524296:CJS524306 CTN524296:CTO524306 DDJ524296:DDK524306 DNF524296:DNG524306 DXB524296:DXC524306 EGX524296:EGY524306 EQT524296:EQU524306 FAP524296:FAQ524306 FKL524296:FKM524306 FUH524296:FUI524306 GED524296:GEE524306 GNZ524296:GOA524306 GXV524296:GXW524306 HHR524296:HHS524306 HRN524296:HRO524306 IBJ524296:IBK524306 ILF524296:ILG524306 IVB524296:IVC524306 JEX524296:JEY524306 JOT524296:JOU524306 JYP524296:JYQ524306 KIL524296:KIM524306 KSH524296:KSI524306 LCD524296:LCE524306 LLZ524296:LMA524306 LVV524296:LVW524306 MFR524296:MFS524306 MPN524296:MPO524306 MZJ524296:MZK524306 NJF524296:NJG524306 NTB524296:NTC524306 OCX524296:OCY524306 OMT524296:OMU524306 OWP524296:OWQ524306 PGL524296:PGM524306 PQH524296:PQI524306 QAD524296:QAE524306 QJZ524296:QKA524306 QTV524296:QTW524306 RDR524296:RDS524306 RNN524296:RNO524306 RXJ524296:RXK524306 SHF524296:SHG524306 SRB524296:SRC524306 TAX524296:TAY524306 TKT524296:TKU524306 TUP524296:TUQ524306 UEL524296:UEM524306 UOH524296:UOI524306 UYD524296:UYE524306 VHZ524296:VIA524306 VRV524296:VRW524306 WBR524296:WBS524306 WLN524296:WLO524306 WVJ524296:WVK524306 B589832:C589842 IX589832:IY589842 ST589832:SU589842 ACP589832:ACQ589842 AML589832:AMM589842 AWH589832:AWI589842 BGD589832:BGE589842 BPZ589832:BQA589842 BZV589832:BZW589842 CJR589832:CJS589842 CTN589832:CTO589842 DDJ589832:DDK589842 DNF589832:DNG589842 DXB589832:DXC589842 EGX589832:EGY589842 EQT589832:EQU589842 FAP589832:FAQ589842 FKL589832:FKM589842 FUH589832:FUI589842 GED589832:GEE589842 GNZ589832:GOA589842 GXV589832:GXW589842 HHR589832:HHS589842 HRN589832:HRO589842 IBJ589832:IBK589842 ILF589832:ILG589842 IVB589832:IVC589842 JEX589832:JEY589842 JOT589832:JOU589842 JYP589832:JYQ589842 KIL589832:KIM589842 KSH589832:KSI589842 LCD589832:LCE589842 LLZ589832:LMA589842 LVV589832:LVW589842 MFR589832:MFS589842 MPN589832:MPO589842 MZJ589832:MZK589842 NJF589832:NJG589842 NTB589832:NTC589842 OCX589832:OCY589842 OMT589832:OMU589842 OWP589832:OWQ589842 PGL589832:PGM589842 PQH589832:PQI589842 QAD589832:QAE589842 QJZ589832:QKA589842 QTV589832:QTW589842 RDR589832:RDS589842 RNN589832:RNO589842 RXJ589832:RXK589842 SHF589832:SHG589842 SRB589832:SRC589842 TAX589832:TAY589842 TKT589832:TKU589842 TUP589832:TUQ589842 UEL589832:UEM589842 UOH589832:UOI589842 UYD589832:UYE589842 VHZ589832:VIA589842 VRV589832:VRW589842 WBR589832:WBS589842 WLN589832:WLO589842 WVJ589832:WVK589842 B655368:C655378 IX655368:IY655378 ST655368:SU655378 ACP655368:ACQ655378 AML655368:AMM655378 AWH655368:AWI655378 BGD655368:BGE655378 BPZ655368:BQA655378 BZV655368:BZW655378 CJR655368:CJS655378 CTN655368:CTO655378 DDJ655368:DDK655378 DNF655368:DNG655378 DXB655368:DXC655378 EGX655368:EGY655378 EQT655368:EQU655378 FAP655368:FAQ655378 FKL655368:FKM655378 FUH655368:FUI655378 GED655368:GEE655378 GNZ655368:GOA655378 GXV655368:GXW655378 HHR655368:HHS655378 HRN655368:HRO655378 IBJ655368:IBK655378 ILF655368:ILG655378 IVB655368:IVC655378 JEX655368:JEY655378 JOT655368:JOU655378 JYP655368:JYQ655378 KIL655368:KIM655378 KSH655368:KSI655378 LCD655368:LCE655378 LLZ655368:LMA655378 LVV655368:LVW655378 MFR655368:MFS655378 MPN655368:MPO655378 MZJ655368:MZK655378 NJF655368:NJG655378 NTB655368:NTC655378 OCX655368:OCY655378 OMT655368:OMU655378 OWP655368:OWQ655378 PGL655368:PGM655378 PQH655368:PQI655378 QAD655368:QAE655378 QJZ655368:QKA655378 QTV655368:QTW655378 RDR655368:RDS655378 RNN655368:RNO655378 RXJ655368:RXK655378 SHF655368:SHG655378 SRB655368:SRC655378 TAX655368:TAY655378 TKT655368:TKU655378 TUP655368:TUQ655378 UEL655368:UEM655378 UOH655368:UOI655378 UYD655368:UYE655378 VHZ655368:VIA655378 VRV655368:VRW655378 WBR655368:WBS655378 WLN655368:WLO655378 WVJ655368:WVK655378 B720904:C720914 IX720904:IY720914 ST720904:SU720914 ACP720904:ACQ720914 AML720904:AMM720914 AWH720904:AWI720914 BGD720904:BGE720914 BPZ720904:BQA720914 BZV720904:BZW720914 CJR720904:CJS720914 CTN720904:CTO720914 DDJ720904:DDK720914 DNF720904:DNG720914 DXB720904:DXC720914 EGX720904:EGY720914 EQT720904:EQU720914 FAP720904:FAQ720914 FKL720904:FKM720914 FUH720904:FUI720914 GED720904:GEE720914 GNZ720904:GOA720914 GXV720904:GXW720914 HHR720904:HHS720914 HRN720904:HRO720914 IBJ720904:IBK720914 ILF720904:ILG720914 IVB720904:IVC720914 JEX720904:JEY720914 JOT720904:JOU720914 JYP720904:JYQ720914 KIL720904:KIM720914 KSH720904:KSI720914 LCD720904:LCE720914 LLZ720904:LMA720914 LVV720904:LVW720914 MFR720904:MFS720914 MPN720904:MPO720914 MZJ720904:MZK720914 NJF720904:NJG720914 NTB720904:NTC720914 OCX720904:OCY720914 OMT720904:OMU720914 OWP720904:OWQ720914 PGL720904:PGM720914 PQH720904:PQI720914 QAD720904:QAE720914 QJZ720904:QKA720914 QTV720904:QTW720914 RDR720904:RDS720914 RNN720904:RNO720914 RXJ720904:RXK720914 SHF720904:SHG720914 SRB720904:SRC720914 TAX720904:TAY720914 TKT720904:TKU720914 TUP720904:TUQ720914 UEL720904:UEM720914 UOH720904:UOI720914 UYD720904:UYE720914 VHZ720904:VIA720914 VRV720904:VRW720914 WBR720904:WBS720914 WLN720904:WLO720914 WVJ720904:WVK720914 B786440:C786450 IX786440:IY786450 ST786440:SU786450 ACP786440:ACQ786450 AML786440:AMM786450 AWH786440:AWI786450 BGD786440:BGE786450 BPZ786440:BQA786450 BZV786440:BZW786450 CJR786440:CJS786450 CTN786440:CTO786450 DDJ786440:DDK786450 DNF786440:DNG786450 DXB786440:DXC786450 EGX786440:EGY786450 EQT786440:EQU786450 FAP786440:FAQ786450 FKL786440:FKM786450 FUH786440:FUI786450 GED786440:GEE786450 GNZ786440:GOA786450 GXV786440:GXW786450 HHR786440:HHS786450 HRN786440:HRO786450 IBJ786440:IBK786450 ILF786440:ILG786450 IVB786440:IVC786450 JEX786440:JEY786450 JOT786440:JOU786450 JYP786440:JYQ786450 KIL786440:KIM786450 KSH786440:KSI786450 LCD786440:LCE786450 LLZ786440:LMA786450 LVV786440:LVW786450 MFR786440:MFS786450 MPN786440:MPO786450 MZJ786440:MZK786450 NJF786440:NJG786450 NTB786440:NTC786450 OCX786440:OCY786450 OMT786440:OMU786450 OWP786440:OWQ786450 PGL786440:PGM786450 PQH786440:PQI786450 QAD786440:QAE786450 QJZ786440:QKA786450 QTV786440:QTW786450 RDR786440:RDS786450 RNN786440:RNO786450 RXJ786440:RXK786450 SHF786440:SHG786450 SRB786440:SRC786450 TAX786440:TAY786450 TKT786440:TKU786450 TUP786440:TUQ786450 UEL786440:UEM786450 UOH786440:UOI786450 UYD786440:UYE786450 VHZ786440:VIA786450 VRV786440:VRW786450 WBR786440:WBS786450 WLN786440:WLO786450 WVJ786440:WVK786450 B851976:C851986 IX851976:IY851986 ST851976:SU851986 ACP851976:ACQ851986 AML851976:AMM851986 AWH851976:AWI851986 BGD851976:BGE851986 BPZ851976:BQA851986 BZV851976:BZW851986 CJR851976:CJS851986 CTN851976:CTO851986 DDJ851976:DDK851986 DNF851976:DNG851986 DXB851976:DXC851986 EGX851976:EGY851986 EQT851976:EQU851986 FAP851976:FAQ851986 FKL851976:FKM851986 FUH851976:FUI851986 GED851976:GEE851986 GNZ851976:GOA851986 GXV851976:GXW851986 HHR851976:HHS851986 HRN851976:HRO851986 IBJ851976:IBK851986 ILF851976:ILG851986 IVB851976:IVC851986 JEX851976:JEY851986 JOT851976:JOU851986 JYP851976:JYQ851986 KIL851976:KIM851986 KSH851976:KSI851986 LCD851976:LCE851986 LLZ851976:LMA851986 LVV851976:LVW851986 MFR851976:MFS851986 MPN851976:MPO851986 MZJ851976:MZK851986 NJF851976:NJG851986 NTB851976:NTC851986 OCX851976:OCY851986 OMT851976:OMU851986 OWP851976:OWQ851986 PGL851976:PGM851986 PQH851976:PQI851986 QAD851976:QAE851986 QJZ851976:QKA851986 QTV851976:QTW851986 RDR851976:RDS851986 RNN851976:RNO851986 RXJ851976:RXK851986 SHF851976:SHG851986 SRB851976:SRC851986 TAX851976:TAY851986 TKT851976:TKU851986 TUP851976:TUQ851986 UEL851976:UEM851986 UOH851976:UOI851986 UYD851976:UYE851986 VHZ851976:VIA851986 VRV851976:VRW851986 WBR851976:WBS851986 WLN851976:WLO851986 WVJ851976:WVK851986 B917512:C917522 IX917512:IY917522 ST917512:SU917522 ACP917512:ACQ917522 AML917512:AMM917522 AWH917512:AWI917522 BGD917512:BGE917522 BPZ917512:BQA917522 BZV917512:BZW917522 CJR917512:CJS917522 CTN917512:CTO917522 DDJ917512:DDK917522 DNF917512:DNG917522 DXB917512:DXC917522 EGX917512:EGY917522 EQT917512:EQU917522 FAP917512:FAQ917522 FKL917512:FKM917522 FUH917512:FUI917522 GED917512:GEE917522 GNZ917512:GOA917522 GXV917512:GXW917522 HHR917512:HHS917522 HRN917512:HRO917522 IBJ917512:IBK917522 ILF917512:ILG917522 IVB917512:IVC917522 JEX917512:JEY917522 JOT917512:JOU917522 JYP917512:JYQ917522 KIL917512:KIM917522 KSH917512:KSI917522 LCD917512:LCE917522 LLZ917512:LMA917522 LVV917512:LVW917522 MFR917512:MFS917522 MPN917512:MPO917522 MZJ917512:MZK917522 NJF917512:NJG917522 NTB917512:NTC917522 OCX917512:OCY917522 OMT917512:OMU917522 OWP917512:OWQ917522 PGL917512:PGM917522 PQH917512:PQI917522 QAD917512:QAE917522 QJZ917512:QKA917522 QTV917512:QTW917522 RDR917512:RDS917522 RNN917512:RNO917522 RXJ917512:RXK917522 SHF917512:SHG917522 SRB917512:SRC917522 TAX917512:TAY917522 TKT917512:TKU917522 TUP917512:TUQ917522 UEL917512:UEM917522 UOH917512:UOI917522 UYD917512:UYE917522 VHZ917512:VIA917522 VRV917512:VRW917522 WBR917512:WBS917522 WLN917512:WLO917522 WVJ917512:WVK917522 B983048:C983058 IX983048:IY983058 ST983048:SU983058 ACP983048:ACQ983058 AML983048:AMM983058 AWH983048:AWI983058 BGD983048:BGE983058 BPZ983048:BQA983058 BZV983048:BZW983058 CJR983048:CJS983058 CTN983048:CTO983058 DDJ983048:DDK983058 DNF983048:DNG983058 DXB983048:DXC983058 EGX983048:EGY983058 EQT983048:EQU983058 FAP983048:FAQ983058 FKL983048:FKM983058 FUH983048:FUI983058 GED983048:GEE983058 GNZ983048:GOA983058 GXV983048:GXW983058 HHR983048:HHS983058 HRN983048:HRO983058 IBJ983048:IBK983058 ILF983048:ILG983058 IVB983048:IVC983058 JEX983048:JEY983058 JOT983048:JOU983058 JYP983048:JYQ983058 KIL983048:KIM983058 KSH983048:KSI983058 LCD983048:LCE983058 LLZ983048:LMA983058 LVV983048:LVW983058 MFR983048:MFS983058 MPN983048:MPO983058 MZJ983048:MZK983058 NJF983048:NJG983058 NTB983048:NTC983058 OCX983048:OCY983058 OMT983048:OMU983058 OWP983048:OWQ983058 PGL983048:PGM983058 PQH983048:PQI983058 QAD983048:QAE983058 QJZ983048:QKA983058 QTV983048:QTW983058 RDR983048:RDS983058 RNN983048:RNO983058 RXJ983048:RXK983058 SHF983048:SHG983058 SRB983048:SRC983058 TAX983048:TAY983058 TKT983048:TKU983058 TUP983048:TUQ983058 UEL983048:UEM983058 UOH983048:UOI983058 UYD983048:UYE983058 VHZ983048:VIA983058 VRV983048:VRW983058 WBR983048:WBS983058 WLN983048:WLO983058 WVJ983048:WVK983058">
      <formula1>"301,302,303,304,305,306,307,308,309,310,311,399"</formula1>
    </dataValidation>
  </dataValidations>
  <pageMargins left="0.7" right="0.7" top="0.75" bottom="0.75" header="0.3" footer="0.3"/>
  <pageSetup paperSize="9" scale="92" orientation="portrait" r:id="rId1"/>
  <rowBreaks count="2" manualBreakCount="2">
    <brk id="21" max="10" man="1"/>
    <brk id="58"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error="申請する場合は「○」を入力してください">
          <x14:formula1>
            <xm:f>"○"</xm:f>
          </x14:formula1>
          <xm:sqref>A78:B82 IW78:IX82 SS78:ST82 ACO78:ACP82 AMK78:AML82 AWG78:AWH82 BGC78:BGD82 BPY78:BPZ82 BZU78:BZV82 CJQ78:CJR82 CTM78:CTN82 DDI78:DDJ82 DNE78:DNF82 DXA78:DXB82 EGW78:EGX82 EQS78:EQT82 FAO78:FAP82 FKK78:FKL82 FUG78:FUH82 GEC78:GED82 GNY78:GNZ82 GXU78:GXV82 HHQ78:HHR82 HRM78:HRN82 IBI78:IBJ82 ILE78:ILF82 IVA78:IVB82 JEW78:JEX82 JOS78:JOT82 JYO78:JYP82 KIK78:KIL82 KSG78:KSH82 LCC78:LCD82 LLY78:LLZ82 LVU78:LVV82 MFQ78:MFR82 MPM78:MPN82 MZI78:MZJ82 NJE78:NJF82 NTA78:NTB82 OCW78:OCX82 OMS78:OMT82 OWO78:OWP82 PGK78:PGL82 PQG78:PQH82 QAC78:QAD82 QJY78:QJZ82 QTU78:QTV82 RDQ78:RDR82 RNM78:RNN82 RXI78:RXJ82 SHE78:SHF82 SRA78:SRB82 TAW78:TAX82 TKS78:TKT82 TUO78:TUP82 UEK78:UEL82 UOG78:UOH82 UYC78:UYD82 VHY78:VHZ82 VRU78:VRV82 WBQ78:WBR82 WLM78:WLN82 WVI78:WVJ82 A65614:B65618 IW65614:IX65618 SS65614:ST65618 ACO65614:ACP65618 AMK65614:AML65618 AWG65614:AWH65618 BGC65614:BGD65618 BPY65614:BPZ65618 BZU65614:BZV65618 CJQ65614:CJR65618 CTM65614:CTN65618 DDI65614:DDJ65618 DNE65614:DNF65618 DXA65614:DXB65618 EGW65614:EGX65618 EQS65614:EQT65618 FAO65614:FAP65618 FKK65614:FKL65618 FUG65614:FUH65618 GEC65614:GED65618 GNY65614:GNZ65618 GXU65614:GXV65618 HHQ65614:HHR65618 HRM65614:HRN65618 IBI65614:IBJ65618 ILE65614:ILF65618 IVA65614:IVB65618 JEW65614:JEX65618 JOS65614:JOT65618 JYO65614:JYP65618 KIK65614:KIL65618 KSG65614:KSH65618 LCC65614:LCD65618 LLY65614:LLZ65618 LVU65614:LVV65618 MFQ65614:MFR65618 MPM65614:MPN65618 MZI65614:MZJ65618 NJE65614:NJF65618 NTA65614:NTB65618 OCW65614:OCX65618 OMS65614:OMT65618 OWO65614:OWP65618 PGK65614:PGL65618 PQG65614:PQH65618 QAC65614:QAD65618 QJY65614:QJZ65618 QTU65614:QTV65618 RDQ65614:RDR65618 RNM65614:RNN65618 RXI65614:RXJ65618 SHE65614:SHF65618 SRA65614:SRB65618 TAW65614:TAX65618 TKS65614:TKT65618 TUO65614:TUP65618 UEK65614:UEL65618 UOG65614:UOH65618 UYC65614:UYD65618 VHY65614:VHZ65618 VRU65614:VRV65618 WBQ65614:WBR65618 WLM65614:WLN65618 WVI65614:WVJ65618 A131150:B131154 IW131150:IX131154 SS131150:ST131154 ACO131150:ACP131154 AMK131150:AML131154 AWG131150:AWH131154 BGC131150:BGD131154 BPY131150:BPZ131154 BZU131150:BZV131154 CJQ131150:CJR131154 CTM131150:CTN131154 DDI131150:DDJ131154 DNE131150:DNF131154 DXA131150:DXB131154 EGW131150:EGX131154 EQS131150:EQT131154 FAO131150:FAP131154 FKK131150:FKL131154 FUG131150:FUH131154 GEC131150:GED131154 GNY131150:GNZ131154 GXU131150:GXV131154 HHQ131150:HHR131154 HRM131150:HRN131154 IBI131150:IBJ131154 ILE131150:ILF131154 IVA131150:IVB131154 JEW131150:JEX131154 JOS131150:JOT131154 JYO131150:JYP131154 KIK131150:KIL131154 KSG131150:KSH131154 LCC131150:LCD131154 LLY131150:LLZ131154 LVU131150:LVV131154 MFQ131150:MFR131154 MPM131150:MPN131154 MZI131150:MZJ131154 NJE131150:NJF131154 NTA131150:NTB131154 OCW131150:OCX131154 OMS131150:OMT131154 OWO131150:OWP131154 PGK131150:PGL131154 PQG131150:PQH131154 QAC131150:QAD131154 QJY131150:QJZ131154 QTU131150:QTV131154 RDQ131150:RDR131154 RNM131150:RNN131154 RXI131150:RXJ131154 SHE131150:SHF131154 SRA131150:SRB131154 TAW131150:TAX131154 TKS131150:TKT131154 TUO131150:TUP131154 UEK131150:UEL131154 UOG131150:UOH131154 UYC131150:UYD131154 VHY131150:VHZ131154 VRU131150:VRV131154 WBQ131150:WBR131154 WLM131150:WLN131154 WVI131150:WVJ131154 A196686:B196690 IW196686:IX196690 SS196686:ST196690 ACO196686:ACP196690 AMK196686:AML196690 AWG196686:AWH196690 BGC196686:BGD196690 BPY196686:BPZ196690 BZU196686:BZV196690 CJQ196686:CJR196690 CTM196686:CTN196690 DDI196686:DDJ196690 DNE196686:DNF196690 DXA196686:DXB196690 EGW196686:EGX196690 EQS196686:EQT196690 FAO196686:FAP196690 FKK196686:FKL196690 FUG196686:FUH196690 GEC196686:GED196690 GNY196686:GNZ196690 GXU196686:GXV196690 HHQ196686:HHR196690 HRM196686:HRN196690 IBI196686:IBJ196690 ILE196686:ILF196690 IVA196686:IVB196690 JEW196686:JEX196690 JOS196686:JOT196690 JYO196686:JYP196690 KIK196686:KIL196690 KSG196686:KSH196690 LCC196686:LCD196690 LLY196686:LLZ196690 LVU196686:LVV196690 MFQ196686:MFR196690 MPM196686:MPN196690 MZI196686:MZJ196690 NJE196686:NJF196690 NTA196686:NTB196690 OCW196686:OCX196690 OMS196686:OMT196690 OWO196686:OWP196690 PGK196686:PGL196690 PQG196686:PQH196690 QAC196686:QAD196690 QJY196686:QJZ196690 QTU196686:QTV196690 RDQ196686:RDR196690 RNM196686:RNN196690 RXI196686:RXJ196690 SHE196686:SHF196690 SRA196686:SRB196690 TAW196686:TAX196690 TKS196686:TKT196690 TUO196686:TUP196690 UEK196686:UEL196690 UOG196686:UOH196690 UYC196686:UYD196690 VHY196686:VHZ196690 VRU196686:VRV196690 WBQ196686:WBR196690 WLM196686:WLN196690 WVI196686:WVJ196690 A262222:B262226 IW262222:IX262226 SS262222:ST262226 ACO262222:ACP262226 AMK262222:AML262226 AWG262222:AWH262226 BGC262222:BGD262226 BPY262222:BPZ262226 BZU262222:BZV262226 CJQ262222:CJR262226 CTM262222:CTN262226 DDI262222:DDJ262226 DNE262222:DNF262226 DXA262222:DXB262226 EGW262222:EGX262226 EQS262222:EQT262226 FAO262222:FAP262226 FKK262222:FKL262226 FUG262222:FUH262226 GEC262222:GED262226 GNY262222:GNZ262226 GXU262222:GXV262226 HHQ262222:HHR262226 HRM262222:HRN262226 IBI262222:IBJ262226 ILE262222:ILF262226 IVA262222:IVB262226 JEW262222:JEX262226 JOS262222:JOT262226 JYO262222:JYP262226 KIK262222:KIL262226 KSG262222:KSH262226 LCC262222:LCD262226 LLY262222:LLZ262226 LVU262222:LVV262226 MFQ262222:MFR262226 MPM262222:MPN262226 MZI262222:MZJ262226 NJE262222:NJF262226 NTA262222:NTB262226 OCW262222:OCX262226 OMS262222:OMT262226 OWO262222:OWP262226 PGK262222:PGL262226 PQG262222:PQH262226 QAC262222:QAD262226 QJY262222:QJZ262226 QTU262222:QTV262226 RDQ262222:RDR262226 RNM262222:RNN262226 RXI262222:RXJ262226 SHE262222:SHF262226 SRA262222:SRB262226 TAW262222:TAX262226 TKS262222:TKT262226 TUO262222:TUP262226 UEK262222:UEL262226 UOG262222:UOH262226 UYC262222:UYD262226 VHY262222:VHZ262226 VRU262222:VRV262226 WBQ262222:WBR262226 WLM262222:WLN262226 WVI262222:WVJ262226 A327758:B327762 IW327758:IX327762 SS327758:ST327762 ACO327758:ACP327762 AMK327758:AML327762 AWG327758:AWH327762 BGC327758:BGD327762 BPY327758:BPZ327762 BZU327758:BZV327762 CJQ327758:CJR327762 CTM327758:CTN327762 DDI327758:DDJ327762 DNE327758:DNF327762 DXA327758:DXB327762 EGW327758:EGX327762 EQS327758:EQT327762 FAO327758:FAP327762 FKK327758:FKL327762 FUG327758:FUH327762 GEC327758:GED327762 GNY327758:GNZ327762 GXU327758:GXV327762 HHQ327758:HHR327762 HRM327758:HRN327762 IBI327758:IBJ327762 ILE327758:ILF327762 IVA327758:IVB327762 JEW327758:JEX327762 JOS327758:JOT327762 JYO327758:JYP327762 KIK327758:KIL327762 KSG327758:KSH327762 LCC327758:LCD327762 LLY327758:LLZ327762 LVU327758:LVV327762 MFQ327758:MFR327762 MPM327758:MPN327762 MZI327758:MZJ327762 NJE327758:NJF327762 NTA327758:NTB327762 OCW327758:OCX327762 OMS327758:OMT327762 OWO327758:OWP327762 PGK327758:PGL327762 PQG327758:PQH327762 QAC327758:QAD327762 QJY327758:QJZ327762 QTU327758:QTV327762 RDQ327758:RDR327762 RNM327758:RNN327762 RXI327758:RXJ327762 SHE327758:SHF327762 SRA327758:SRB327762 TAW327758:TAX327762 TKS327758:TKT327762 TUO327758:TUP327762 UEK327758:UEL327762 UOG327758:UOH327762 UYC327758:UYD327762 VHY327758:VHZ327762 VRU327758:VRV327762 WBQ327758:WBR327762 WLM327758:WLN327762 WVI327758:WVJ327762 A393294:B393298 IW393294:IX393298 SS393294:ST393298 ACO393294:ACP393298 AMK393294:AML393298 AWG393294:AWH393298 BGC393294:BGD393298 BPY393294:BPZ393298 BZU393294:BZV393298 CJQ393294:CJR393298 CTM393294:CTN393298 DDI393294:DDJ393298 DNE393294:DNF393298 DXA393294:DXB393298 EGW393294:EGX393298 EQS393294:EQT393298 FAO393294:FAP393298 FKK393294:FKL393298 FUG393294:FUH393298 GEC393294:GED393298 GNY393294:GNZ393298 GXU393294:GXV393298 HHQ393294:HHR393298 HRM393294:HRN393298 IBI393294:IBJ393298 ILE393294:ILF393298 IVA393294:IVB393298 JEW393294:JEX393298 JOS393294:JOT393298 JYO393294:JYP393298 KIK393294:KIL393298 KSG393294:KSH393298 LCC393294:LCD393298 LLY393294:LLZ393298 LVU393294:LVV393298 MFQ393294:MFR393298 MPM393294:MPN393298 MZI393294:MZJ393298 NJE393294:NJF393298 NTA393294:NTB393298 OCW393294:OCX393298 OMS393294:OMT393298 OWO393294:OWP393298 PGK393294:PGL393298 PQG393294:PQH393298 QAC393294:QAD393298 QJY393294:QJZ393298 QTU393294:QTV393298 RDQ393294:RDR393298 RNM393294:RNN393298 RXI393294:RXJ393298 SHE393294:SHF393298 SRA393294:SRB393298 TAW393294:TAX393298 TKS393294:TKT393298 TUO393294:TUP393298 UEK393294:UEL393298 UOG393294:UOH393298 UYC393294:UYD393298 VHY393294:VHZ393298 VRU393294:VRV393298 WBQ393294:WBR393298 WLM393294:WLN393298 WVI393294:WVJ393298 A458830:B458834 IW458830:IX458834 SS458830:ST458834 ACO458830:ACP458834 AMK458830:AML458834 AWG458830:AWH458834 BGC458830:BGD458834 BPY458830:BPZ458834 BZU458830:BZV458834 CJQ458830:CJR458834 CTM458830:CTN458834 DDI458830:DDJ458834 DNE458830:DNF458834 DXA458830:DXB458834 EGW458830:EGX458834 EQS458830:EQT458834 FAO458830:FAP458834 FKK458830:FKL458834 FUG458830:FUH458834 GEC458830:GED458834 GNY458830:GNZ458834 GXU458830:GXV458834 HHQ458830:HHR458834 HRM458830:HRN458834 IBI458830:IBJ458834 ILE458830:ILF458834 IVA458830:IVB458834 JEW458830:JEX458834 JOS458830:JOT458834 JYO458830:JYP458834 KIK458830:KIL458834 KSG458830:KSH458834 LCC458830:LCD458834 LLY458830:LLZ458834 LVU458830:LVV458834 MFQ458830:MFR458834 MPM458830:MPN458834 MZI458830:MZJ458834 NJE458830:NJF458834 NTA458830:NTB458834 OCW458830:OCX458834 OMS458830:OMT458834 OWO458830:OWP458834 PGK458830:PGL458834 PQG458830:PQH458834 QAC458830:QAD458834 QJY458830:QJZ458834 QTU458830:QTV458834 RDQ458830:RDR458834 RNM458830:RNN458834 RXI458830:RXJ458834 SHE458830:SHF458834 SRA458830:SRB458834 TAW458830:TAX458834 TKS458830:TKT458834 TUO458830:TUP458834 UEK458830:UEL458834 UOG458830:UOH458834 UYC458830:UYD458834 VHY458830:VHZ458834 VRU458830:VRV458834 WBQ458830:WBR458834 WLM458830:WLN458834 WVI458830:WVJ458834 A524366:B524370 IW524366:IX524370 SS524366:ST524370 ACO524366:ACP524370 AMK524366:AML524370 AWG524366:AWH524370 BGC524366:BGD524370 BPY524366:BPZ524370 BZU524366:BZV524370 CJQ524366:CJR524370 CTM524366:CTN524370 DDI524366:DDJ524370 DNE524366:DNF524370 DXA524366:DXB524370 EGW524366:EGX524370 EQS524366:EQT524370 FAO524366:FAP524370 FKK524366:FKL524370 FUG524366:FUH524370 GEC524366:GED524370 GNY524366:GNZ524370 GXU524366:GXV524370 HHQ524366:HHR524370 HRM524366:HRN524370 IBI524366:IBJ524370 ILE524366:ILF524370 IVA524366:IVB524370 JEW524366:JEX524370 JOS524366:JOT524370 JYO524366:JYP524370 KIK524366:KIL524370 KSG524366:KSH524370 LCC524366:LCD524370 LLY524366:LLZ524370 LVU524366:LVV524370 MFQ524366:MFR524370 MPM524366:MPN524370 MZI524366:MZJ524370 NJE524366:NJF524370 NTA524366:NTB524370 OCW524366:OCX524370 OMS524366:OMT524370 OWO524366:OWP524370 PGK524366:PGL524370 PQG524366:PQH524370 QAC524366:QAD524370 QJY524366:QJZ524370 QTU524366:QTV524370 RDQ524366:RDR524370 RNM524366:RNN524370 RXI524366:RXJ524370 SHE524366:SHF524370 SRA524366:SRB524370 TAW524366:TAX524370 TKS524366:TKT524370 TUO524366:TUP524370 UEK524366:UEL524370 UOG524366:UOH524370 UYC524366:UYD524370 VHY524366:VHZ524370 VRU524366:VRV524370 WBQ524366:WBR524370 WLM524366:WLN524370 WVI524366:WVJ524370 A589902:B589906 IW589902:IX589906 SS589902:ST589906 ACO589902:ACP589906 AMK589902:AML589906 AWG589902:AWH589906 BGC589902:BGD589906 BPY589902:BPZ589906 BZU589902:BZV589906 CJQ589902:CJR589906 CTM589902:CTN589906 DDI589902:DDJ589906 DNE589902:DNF589906 DXA589902:DXB589906 EGW589902:EGX589906 EQS589902:EQT589906 FAO589902:FAP589906 FKK589902:FKL589906 FUG589902:FUH589906 GEC589902:GED589906 GNY589902:GNZ589906 GXU589902:GXV589906 HHQ589902:HHR589906 HRM589902:HRN589906 IBI589902:IBJ589906 ILE589902:ILF589906 IVA589902:IVB589906 JEW589902:JEX589906 JOS589902:JOT589906 JYO589902:JYP589906 KIK589902:KIL589906 KSG589902:KSH589906 LCC589902:LCD589906 LLY589902:LLZ589906 LVU589902:LVV589906 MFQ589902:MFR589906 MPM589902:MPN589906 MZI589902:MZJ589906 NJE589902:NJF589906 NTA589902:NTB589906 OCW589902:OCX589906 OMS589902:OMT589906 OWO589902:OWP589906 PGK589902:PGL589906 PQG589902:PQH589906 QAC589902:QAD589906 QJY589902:QJZ589906 QTU589902:QTV589906 RDQ589902:RDR589906 RNM589902:RNN589906 RXI589902:RXJ589906 SHE589902:SHF589906 SRA589902:SRB589906 TAW589902:TAX589906 TKS589902:TKT589906 TUO589902:TUP589906 UEK589902:UEL589906 UOG589902:UOH589906 UYC589902:UYD589906 VHY589902:VHZ589906 VRU589902:VRV589906 WBQ589902:WBR589906 WLM589902:WLN589906 WVI589902:WVJ589906 A655438:B655442 IW655438:IX655442 SS655438:ST655442 ACO655438:ACP655442 AMK655438:AML655442 AWG655438:AWH655442 BGC655438:BGD655442 BPY655438:BPZ655442 BZU655438:BZV655442 CJQ655438:CJR655442 CTM655438:CTN655442 DDI655438:DDJ655442 DNE655438:DNF655442 DXA655438:DXB655442 EGW655438:EGX655442 EQS655438:EQT655442 FAO655438:FAP655442 FKK655438:FKL655442 FUG655438:FUH655442 GEC655438:GED655442 GNY655438:GNZ655442 GXU655438:GXV655442 HHQ655438:HHR655442 HRM655438:HRN655442 IBI655438:IBJ655442 ILE655438:ILF655442 IVA655438:IVB655442 JEW655438:JEX655442 JOS655438:JOT655442 JYO655438:JYP655442 KIK655438:KIL655442 KSG655438:KSH655442 LCC655438:LCD655442 LLY655438:LLZ655442 LVU655438:LVV655442 MFQ655438:MFR655442 MPM655438:MPN655442 MZI655438:MZJ655442 NJE655438:NJF655442 NTA655438:NTB655442 OCW655438:OCX655442 OMS655438:OMT655442 OWO655438:OWP655442 PGK655438:PGL655442 PQG655438:PQH655442 QAC655438:QAD655442 QJY655438:QJZ655442 QTU655438:QTV655442 RDQ655438:RDR655442 RNM655438:RNN655442 RXI655438:RXJ655442 SHE655438:SHF655442 SRA655438:SRB655442 TAW655438:TAX655442 TKS655438:TKT655442 TUO655438:TUP655442 UEK655438:UEL655442 UOG655438:UOH655442 UYC655438:UYD655442 VHY655438:VHZ655442 VRU655438:VRV655442 WBQ655438:WBR655442 WLM655438:WLN655442 WVI655438:WVJ655442 A720974:B720978 IW720974:IX720978 SS720974:ST720978 ACO720974:ACP720978 AMK720974:AML720978 AWG720974:AWH720978 BGC720974:BGD720978 BPY720974:BPZ720978 BZU720974:BZV720978 CJQ720974:CJR720978 CTM720974:CTN720978 DDI720974:DDJ720978 DNE720974:DNF720978 DXA720974:DXB720978 EGW720974:EGX720978 EQS720974:EQT720978 FAO720974:FAP720978 FKK720974:FKL720978 FUG720974:FUH720978 GEC720974:GED720978 GNY720974:GNZ720978 GXU720974:GXV720978 HHQ720974:HHR720978 HRM720974:HRN720978 IBI720974:IBJ720978 ILE720974:ILF720978 IVA720974:IVB720978 JEW720974:JEX720978 JOS720974:JOT720978 JYO720974:JYP720978 KIK720974:KIL720978 KSG720974:KSH720978 LCC720974:LCD720978 LLY720974:LLZ720978 LVU720974:LVV720978 MFQ720974:MFR720978 MPM720974:MPN720978 MZI720974:MZJ720978 NJE720974:NJF720978 NTA720974:NTB720978 OCW720974:OCX720978 OMS720974:OMT720978 OWO720974:OWP720978 PGK720974:PGL720978 PQG720974:PQH720978 QAC720974:QAD720978 QJY720974:QJZ720978 QTU720974:QTV720978 RDQ720974:RDR720978 RNM720974:RNN720978 RXI720974:RXJ720978 SHE720974:SHF720978 SRA720974:SRB720978 TAW720974:TAX720978 TKS720974:TKT720978 TUO720974:TUP720978 UEK720974:UEL720978 UOG720974:UOH720978 UYC720974:UYD720978 VHY720974:VHZ720978 VRU720974:VRV720978 WBQ720974:WBR720978 WLM720974:WLN720978 WVI720974:WVJ720978 A786510:B786514 IW786510:IX786514 SS786510:ST786514 ACO786510:ACP786514 AMK786510:AML786514 AWG786510:AWH786514 BGC786510:BGD786514 BPY786510:BPZ786514 BZU786510:BZV786514 CJQ786510:CJR786514 CTM786510:CTN786514 DDI786510:DDJ786514 DNE786510:DNF786514 DXA786510:DXB786514 EGW786510:EGX786514 EQS786510:EQT786514 FAO786510:FAP786514 FKK786510:FKL786514 FUG786510:FUH786514 GEC786510:GED786514 GNY786510:GNZ786514 GXU786510:GXV786514 HHQ786510:HHR786514 HRM786510:HRN786514 IBI786510:IBJ786514 ILE786510:ILF786514 IVA786510:IVB786514 JEW786510:JEX786514 JOS786510:JOT786514 JYO786510:JYP786514 KIK786510:KIL786514 KSG786510:KSH786514 LCC786510:LCD786514 LLY786510:LLZ786514 LVU786510:LVV786514 MFQ786510:MFR786514 MPM786510:MPN786514 MZI786510:MZJ786514 NJE786510:NJF786514 NTA786510:NTB786514 OCW786510:OCX786514 OMS786510:OMT786514 OWO786510:OWP786514 PGK786510:PGL786514 PQG786510:PQH786514 QAC786510:QAD786514 QJY786510:QJZ786514 QTU786510:QTV786514 RDQ786510:RDR786514 RNM786510:RNN786514 RXI786510:RXJ786514 SHE786510:SHF786514 SRA786510:SRB786514 TAW786510:TAX786514 TKS786510:TKT786514 TUO786510:TUP786514 UEK786510:UEL786514 UOG786510:UOH786514 UYC786510:UYD786514 VHY786510:VHZ786514 VRU786510:VRV786514 WBQ786510:WBR786514 WLM786510:WLN786514 WVI786510:WVJ786514 A852046:B852050 IW852046:IX852050 SS852046:ST852050 ACO852046:ACP852050 AMK852046:AML852050 AWG852046:AWH852050 BGC852046:BGD852050 BPY852046:BPZ852050 BZU852046:BZV852050 CJQ852046:CJR852050 CTM852046:CTN852050 DDI852046:DDJ852050 DNE852046:DNF852050 DXA852046:DXB852050 EGW852046:EGX852050 EQS852046:EQT852050 FAO852046:FAP852050 FKK852046:FKL852050 FUG852046:FUH852050 GEC852046:GED852050 GNY852046:GNZ852050 GXU852046:GXV852050 HHQ852046:HHR852050 HRM852046:HRN852050 IBI852046:IBJ852050 ILE852046:ILF852050 IVA852046:IVB852050 JEW852046:JEX852050 JOS852046:JOT852050 JYO852046:JYP852050 KIK852046:KIL852050 KSG852046:KSH852050 LCC852046:LCD852050 LLY852046:LLZ852050 LVU852046:LVV852050 MFQ852046:MFR852050 MPM852046:MPN852050 MZI852046:MZJ852050 NJE852046:NJF852050 NTA852046:NTB852050 OCW852046:OCX852050 OMS852046:OMT852050 OWO852046:OWP852050 PGK852046:PGL852050 PQG852046:PQH852050 QAC852046:QAD852050 QJY852046:QJZ852050 QTU852046:QTV852050 RDQ852046:RDR852050 RNM852046:RNN852050 RXI852046:RXJ852050 SHE852046:SHF852050 SRA852046:SRB852050 TAW852046:TAX852050 TKS852046:TKT852050 TUO852046:TUP852050 UEK852046:UEL852050 UOG852046:UOH852050 UYC852046:UYD852050 VHY852046:VHZ852050 VRU852046:VRV852050 WBQ852046:WBR852050 WLM852046:WLN852050 WVI852046:WVJ852050 A917582:B917586 IW917582:IX917586 SS917582:ST917586 ACO917582:ACP917586 AMK917582:AML917586 AWG917582:AWH917586 BGC917582:BGD917586 BPY917582:BPZ917586 BZU917582:BZV917586 CJQ917582:CJR917586 CTM917582:CTN917586 DDI917582:DDJ917586 DNE917582:DNF917586 DXA917582:DXB917586 EGW917582:EGX917586 EQS917582:EQT917586 FAO917582:FAP917586 FKK917582:FKL917586 FUG917582:FUH917586 GEC917582:GED917586 GNY917582:GNZ917586 GXU917582:GXV917586 HHQ917582:HHR917586 HRM917582:HRN917586 IBI917582:IBJ917586 ILE917582:ILF917586 IVA917582:IVB917586 JEW917582:JEX917586 JOS917582:JOT917586 JYO917582:JYP917586 KIK917582:KIL917586 KSG917582:KSH917586 LCC917582:LCD917586 LLY917582:LLZ917586 LVU917582:LVV917586 MFQ917582:MFR917586 MPM917582:MPN917586 MZI917582:MZJ917586 NJE917582:NJF917586 NTA917582:NTB917586 OCW917582:OCX917586 OMS917582:OMT917586 OWO917582:OWP917586 PGK917582:PGL917586 PQG917582:PQH917586 QAC917582:QAD917586 QJY917582:QJZ917586 QTU917582:QTV917586 RDQ917582:RDR917586 RNM917582:RNN917586 RXI917582:RXJ917586 SHE917582:SHF917586 SRA917582:SRB917586 TAW917582:TAX917586 TKS917582:TKT917586 TUO917582:TUP917586 UEK917582:UEL917586 UOG917582:UOH917586 UYC917582:UYD917586 VHY917582:VHZ917586 VRU917582:VRV917586 WBQ917582:WBR917586 WLM917582:WLN917586 WVI917582:WVJ917586 A983118:B983122 IW983118:IX983122 SS983118:ST983122 ACO983118:ACP983122 AMK983118:AML983122 AWG983118:AWH983122 BGC983118:BGD983122 BPY983118:BPZ983122 BZU983118:BZV983122 CJQ983118:CJR983122 CTM983118:CTN983122 DDI983118:DDJ983122 DNE983118:DNF983122 DXA983118:DXB983122 EGW983118:EGX983122 EQS983118:EQT983122 FAO983118:FAP983122 FKK983118:FKL983122 FUG983118:FUH983122 GEC983118:GED983122 GNY983118:GNZ983122 GXU983118:GXV983122 HHQ983118:HHR983122 HRM983118:HRN983122 IBI983118:IBJ983122 ILE983118:ILF983122 IVA983118:IVB983122 JEW983118:JEX983122 JOS983118:JOT983122 JYO983118:JYP983122 KIK983118:KIL983122 KSG983118:KSH983122 LCC983118:LCD983122 LLY983118:LLZ983122 LVU983118:LVV983122 MFQ983118:MFR983122 MPM983118:MPN983122 MZI983118:MZJ983122 NJE983118:NJF983122 NTA983118:NTB983122 OCW983118:OCX983122 OMS983118:OMT983122 OWO983118:OWP983122 PGK983118:PGL983122 PQG983118:PQH983122 QAC983118:QAD983122 QJY983118:QJZ983122 QTU983118:QTV983122 RDQ983118:RDR983122 RNM983118:RNN983122 RXI983118:RXJ983122 SHE983118:SHF983122 SRA983118:SRB983122 TAW983118:TAX983122 TKS983118:TKT983122 TUO983118:TUP983122 UEK983118:UEL983122 UOG983118:UOH983122 UYC983118:UYD983122 VHY983118:VHZ983122 VRU983118:VRV983122 WBQ983118:WBR983122 WLM983118:WLN983122 WVI983118:WVJ983122 H25:H29 JD25:JD29 SZ25:SZ29 ACV25:ACV29 AMR25:AMR29 AWN25:AWN29 BGJ25:BGJ29 BQF25:BQF29 CAB25:CAB29 CJX25:CJX29 CTT25:CTT29 DDP25:DDP29 DNL25:DNL29 DXH25:DXH29 EHD25:EHD29 EQZ25:EQZ29 FAV25:FAV29 FKR25:FKR29 FUN25:FUN29 GEJ25:GEJ29 GOF25:GOF29 GYB25:GYB29 HHX25:HHX29 HRT25:HRT29 IBP25:IBP29 ILL25:ILL29 IVH25:IVH29 JFD25:JFD29 JOZ25:JOZ29 JYV25:JYV29 KIR25:KIR29 KSN25:KSN29 LCJ25:LCJ29 LMF25:LMF29 LWB25:LWB29 MFX25:MFX29 MPT25:MPT29 MZP25:MZP29 NJL25:NJL29 NTH25:NTH29 ODD25:ODD29 OMZ25:OMZ29 OWV25:OWV29 PGR25:PGR29 PQN25:PQN29 QAJ25:QAJ29 QKF25:QKF29 QUB25:QUB29 RDX25:RDX29 RNT25:RNT29 RXP25:RXP29 SHL25:SHL29 SRH25:SRH29 TBD25:TBD29 TKZ25:TKZ29 TUV25:TUV29 UER25:UER29 UON25:UON29 UYJ25:UYJ29 VIF25:VIF29 VSB25:VSB29 WBX25:WBX29 WLT25:WLT29 WVP25:WVP29 H65561:H65565 JD65561:JD65565 SZ65561:SZ65565 ACV65561:ACV65565 AMR65561:AMR65565 AWN65561:AWN65565 BGJ65561:BGJ65565 BQF65561:BQF65565 CAB65561:CAB65565 CJX65561:CJX65565 CTT65561:CTT65565 DDP65561:DDP65565 DNL65561:DNL65565 DXH65561:DXH65565 EHD65561:EHD65565 EQZ65561:EQZ65565 FAV65561:FAV65565 FKR65561:FKR65565 FUN65561:FUN65565 GEJ65561:GEJ65565 GOF65561:GOF65565 GYB65561:GYB65565 HHX65561:HHX65565 HRT65561:HRT65565 IBP65561:IBP65565 ILL65561:ILL65565 IVH65561:IVH65565 JFD65561:JFD65565 JOZ65561:JOZ65565 JYV65561:JYV65565 KIR65561:KIR65565 KSN65561:KSN65565 LCJ65561:LCJ65565 LMF65561:LMF65565 LWB65561:LWB65565 MFX65561:MFX65565 MPT65561:MPT65565 MZP65561:MZP65565 NJL65561:NJL65565 NTH65561:NTH65565 ODD65561:ODD65565 OMZ65561:OMZ65565 OWV65561:OWV65565 PGR65561:PGR65565 PQN65561:PQN65565 QAJ65561:QAJ65565 QKF65561:QKF65565 QUB65561:QUB65565 RDX65561:RDX65565 RNT65561:RNT65565 RXP65561:RXP65565 SHL65561:SHL65565 SRH65561:SRH65565 TBD65561:TBD65565 TKZ65561:TKZ65565 TUV65561:TUV65565 UER65561:UER65565 UON65561:UON65565 UYJ65561:UYJ65565 VIF65561:VIF65565 VSB65561:VSB65565 WBX65561:WBX65565 WLT65561:WLT65565 WVP65561:WVP65565 H131097:H131101 JD131097:JD131101 SZ131097:SZ131101 ACV131097:ACV131101 AMR131097:AMR131101 AWN131097:AWN131101 BGJ131097:BGJ131101 BQF131097:BQF131101 CAB131097:CAB131101 CJX131097:CJX131101 CTT131097:CTT131101 DDP131097:DDP131101 DNL131097:DNL131101 DXH131097:DXH131101 EHD131097:EHD131101 EQZ131097:EQZ131101 FAV131097:FAV131101 FKR131097:FKR131101 FUN131097:FUN131101 GEJ131097:GEJ131101 GOF131097:GOF131101 GYB131097:GYB131101 HHX131097:HHX131101 HRT131097:HRT131101 IBP131097:IBP131101 ILL131097:ILL131101 IVH131097:IVH131101 JFD131097:JFD131101 JOZ131097:JOZ131101 JYV131097:JYV131101 KIR131097:KIR131101 KSN131097:KSN131101 LCJ131097:LCJ131101 LMF131097:LMF131101 LWB131097:LWB131101 MFX131097:MFX131101 MPT131097:MPT131101 MZP131097:MZP131101 NJL131097:NJL131101 NTH131097:NTH131101 ODD131097:ODD131101 OMZ131097:OMZ131101 OWV131097:OWV131101 PGR131097:PGR131101 PQN131097:PQN131101 QAJ131097:QAJ131101 QKF131097:QKF131101 QUB131097:QUB131101 RDX131097:RDX131101 RNT131097:RNT131101 RXP131097:RXP131101 SHL131097:SHL131101 SRH131097:SRH131101 TBD131097:TBD131101 TKZ131097:TKZ131101 TUV131097:TUV131101 UER131097:UER131101 UON131097:UON131101 UYJ131097:UYJ131101 VIF131097:VIF131101 VSB131097:VSB131101 WBX131097:WBX131101 WLT131097:WLT131101 WVP131097:WVP131101 H196633:H196637 JD196633:JD196637 SZ196633:SZ196637 ACV196633:ACV196637 AMR196633:AMR196637 AWN196633:AWN196637 BGJ196633:BGJ196637 BQF196633:BQF196637 CAB196633:CAB196637 CJX196633:CJX196637 CTT196633:CTT196637 DDP196633:DDP196637 DNL196633:DNL196637 DXH196633:DXH196637 EHD196633:EHD196637 EQZ196633:EQZ196637 FAV196633:FAV196637 FKR196633:FKR196637 FUN196633:FUN196637 GEJ196633:GEJ196637 GOF196633:GOF196637 GYB196633:GYB196637 HHX196633:HHX196637 HRT196633:HRT196637 IBP196633:IBP196637 ILL196633:ILL196637 IVH196633:IVH196637 JFD196633:JFD196637 JOZ196633:JOZ196637 JYV196633:JYV196637 KIR196633:KIR196637 KSN196633:KSN196637 LCJ196633:LCJ196637 LMF196633:LMF196637 LWB196633:LWB196637 MFX196633:MFX196637 MPT196633:MPT196637 MZP196633:MZP196637 NJL196633:NJL196637 NTH196633:NTH196637 ODD196633:ODD196637 OMZ196633:OMZ196637 OWV196633:OWV196637 PGR196633:PGR196637 PQN196633:PQN196637 QAJ196633:QAJ196637 QKF196633:QKF196637 QUB196633:QUB196637 RDX196633:RDX196637 RNT196633:RNT196637 RXP196633:RXP196637 SHL196633:SHL196637 SRH196633:SRH196637 TBD196633:TBD196637 TKZ196633:TKZ196637 TUV196633:TUV196637 UER196633:UER196637 UON196633:UON196637 UYJ196633:UYJ196637 VIF196633:VIF196637 VSB196633:VSB196637 WBX196633:WBX196637 WLT196633:WLT196637 WVP196633:WVP196637 H262169:H262173 JD262169:JD262173 SZ262169:SZ262173 ACV262169:ACV262173 AMR262169:AMR262173 AWN262169:AWN262173 BGJ262169:BGJ262173 BQF262169:BQF262173 CAB262169:CAB262173 CJX262169:CJX262173 CTT262169:CTT262173 DDP262169:DDP262173 DNL262169:DNL262173 DXH262169:DXH262173 EHD262169:EHD262173 EQZ262169:EQZ262173 FAV262169:FAV262173 FKR262169:FKR262173 FUN262169:FUN262173 GEJ262169:GEJ262173 GOF262169:GOF262173 GYB262169:GYB262173 HHX262169:HHX262173 HRT262169:HRT262173 IBP262169:IBP262173 ILL262169:ILL262173 IVH262169:IVH262173 JFD262169:JFD262173 JOZ262169:JOZ262173 JYV262169:JYV262173 KIR262169:KIR262173 KSN262169:KSN262173 LCJ262169:LCJ262173 LMF262169:LMF262173 LWB262169:LWB262173 MFX262169:MFX262173 MPT262169:MPT262173 MZP262169:MZP262173 NJL262169:NJL262173 NTH262169:NTH262173 ODD262169:ODD262173 OMZ262169:OMZ262173 OWV262169:OWV262173 PGR262169:PGR262173 PQN262169:PQN262173 QAJ262169:QAJ262173 QKF262169:QKF262173 QUB262169:QUB262173 RDX262169:RDX262173 RNT262169:RNT262173 RXP262169:RXP262173 SHL262169:SHL262173 SRH262169:SRH262173 TBD262169:TBD262173 TKZ262169:TKZ262173 TUV262169:TUV262173 UER262169:UER262173 UON262169:UON262173 UYJ262169:UYJ262173 VIF262169:VIF262173 VSB262169:VSB262173 WBX262169:WBX262173 WLT262169:WLT262173 WVP262169:WVP262173 H327705:H327709 JD327705:JD327709 SZ327705:SZ327709 ACV327705:ACV327709 AMR327705:AMR327709 AWN327705:AWN327709 BGJ327705:BGJ327709 BQF327705:BQF327709 CAB327705:CAB327709 CJX327705:CJX327709 CTT327705:CTT327709 DDP327705:DDP327709 DNL327705:DNL327709 DXH327705:DXH327709 EHD327705:EHD327709 EQZ327705:EQZ327709 FAV327705:FAV327709 FKR327705:FKR327709 FUN327705:FUN327709 GEJ327705:GEJ327709 GOF327705:GOF327709 GYB327705:GYB327709 HHX327705:HHX327709 HRT327705:HRT327709 IBP327705:IBP327709 ILL327705:ILL327709 IVH327705:IVH327709 JFD327705:JFD327709 JOZ327705:JOZ327709 JYV327705:JYV327709 KIR327705:KIR327709 KSN327705:KSN327709 LCJ327705:LCJ327709 LMF327705:LMF327709 LWB327705:LWB327709 MFX327705:MFX327709 MPT327705:MPT327709 MZP327705:MZP327709 NJL327705:NJL327709 NTH327705:NTH327709 ODD327705:ODD327709 OMZ327705:OMZ327709 OWV327705:OWV327709 PGR327705:PGR327709 PQN327705:PQN327709 QAJ327705:QAJ327709 QKF327705:QKF327709 QUB327705:QUB327709 RDX327705:RDX327709 RNT327705:RNT327709 RXP327705:RXP327709 SHL327705:SHL327709 SRH327705:SRH327709 TBD327705:TBD327709 TKZ327705:TKZ327709 TUV327705:TUV327709 UER327705:UER327709 UON327705:UON327709 UYJ327705:UYJ327709 VIF327705:VIF327709 VSB327705:VSB327709 WBX327705:WBX327709 WLT327705:WLT327709 WVP327705:WVP327709 H393241:H393245 JD393241:JD393245 SZ393241:SZ393245 ACV393241:ACV393245 AMR393241:AMR393245 AWN393241:AWN393245 BGJ393241:BGJ393245 BQF393241:BQF393245 CAB393241:CAB393245 CJX393241:CJX393245 CTT393241:CTT393245 DDP393241:DDP393245 DNL393241:DNL393245 DXH393241:DXH393245 EHD393241:EHD393245 EQZ393241:EQZ393245 FAV393241:FAV393245 FKR393241:FKR393245 FUN393241:FUN393245 GEJ393241:GEJ393245 GOF393241:GOF393245 GYB393241:GYB393245 HHX393241:HHX393245 HRT393241:HRT393245 IBP393241:IBP393245 ILL393241:ILL393245 IVH393241:IVH393245 JFD393241:JFD393245 JOZ393241:JOZ393245 JYV393241:JYV393245 KIR393241:KIR393245 KSN393241:KSN393245 LCJ393241:LCJ393245 LMF393241:LMF393245 LWB393241:LWB393245 MFX393241:MFX393245 MPT393241:MPT393245 MZP393241:MZP393245 NJL393241:NJL393245 NTH393241:NTH393245 ODD393241:ODD393245 OMZ393241:OMZ393245 OWV393241:OWV393245 PGR393241:PGR393245 PQN393241:PQN393245 QAJ393241:QAJ393245 QKF393241:QKF393245 QUB393241:QUB393245 RDX393241:RDX393245 RNT393241:RNT393245 RXP393241:RXP393245 SHL393241:SHL393245 SRH393241:SRH393245 TBD393241:TBD393245 TKZ393241:TKZ393245 TUV393241:TUV393245 UER393241:UER393245 UON393241:UON393245 UYJ393241:UYJ393245 VIF393241:VIF393245 VSB393241:VSB393245 WBX393241:WBX393245 WLT393241:WLT393245 WVP393241:WVP393245 H458777:H458781 JD458777:JD458781 SZ458777:SZ458781 ACV458777:ACV458781 AMR458777:AMR458781 AWN458777:AWN458781 BGJ458777:BGJ458781 BQF458777:BQF458781 CAB458777:CAB458781 CJX458777:CJX458781 CTT458777:CTT458781 DDP458777:DDP458781 DNL458777:DNL458781 DXH458777:DXH458781 EHD458777:EHD458781 EQZ458777:EQZ458781 FAV458777:FAV458781 FKR458777:FKR458781 FUN458777:FUN458781 GEJ458777:GEJ458781 GOF458777:GOF458781 GYB458777:GYB458781 HHX458777:HHX458781 HRT458777:HRT458781 IBP458777:IBP458781 ILL458777:ILL458781 IVH458777:IVH458781 JFD458777:JFD458781 JOZ458777:JOZ458781 JYV458777:JYV458781 KIR458777:KIR458781 KSN458777:KSN458781 LCJ458777:LCJ458781 LMF458777:LMF458781 LWB458777:LWB458781 MFX458777:MFX458781 MPT458777:MPT458781 MZP458777:MZP458781 NJL458777:NJL458781 NTH458777:NTH458781 ODD458777:ODD458781 OMZ458777:OMZ458781 OWV458777:OWV458781 PGR458777:PGR458781 PQN458777:PQN458781 QAJ458777:QAJ458781 QKF458777:QKF458781 QUB458777:QUB458781 RDX458777:RDX458781 RNT458777:RNT458781 RXP458777:RXP458781 SHL458777:SHL458781 SRH458777:SRH458781 TBD458777:TBD458781 TKZ458777:TKZ458781 TUV458777:TUV458781 UER458777:UER458781 UON458777:UON458781 UYJ458777:UYJ458781 VIF458777:VIF458781 VSB458777:VSB458781 WBX458777:WBX458781 WLT458777:WLT458781 WVP458777:WVP458781 H524313:H524317 JD524313:JD524317 SZ524313:SZ524317 ACV524313:ACV524317 AMR524313:AMR524317 AWN524313:AWN524317 BGJ524313:BGJ524317 BQF524313:BQF524317 CAB524313:CAB524317 CJX524313:CJX524317 CTT524313:CTT524317 DDP524313:DDP524317 DNL524313:DNL524317 DXH524313:DXH524317 EHD524313:EHD524317 EQZ524313:EQZ524317 FAV524313:FAV524317 FKR524313:FKR524317 FUN524313:FUN524317 GEJ524313:GEJ524317 GOF524313:GOF524317 GYB524313:GYB524317 HHX524313:HHX524317 HRT524313:HRT524317 IBP524313:IBP524317 ILL524313:ILL524317 IVH524313:IVH524317 JFD524313:JFD524317 JOZ524313:JOZ524317 JYV524313:JYV524317 KIR524313:KIR524317 KSN524313:KSN524317 LCJ524313:LCJ524317 LMF524313:LMF524317 LWB524313:LWB524317 MFX524313:MFX524317 MPT524313:MPT524317 MZP524313:MZP524317 NJL524313:NJL524317 NTH524313:NTH524317 ODD524313:ODD524317 OMZ524313:OMZ524317 OWV524313:OWV524317 PGR524313:PGR524317 PQN524313:PQN524317 QAJ524313:QAJ524317 QKF524313:QKF524317 QUB524313:QUB524317 RDX524313:RDX524317 RNT524313:RNT524317 RXP524313:RXP524317 SHL524313:SHL524317 SRH524313:SRH524317 TBD524313:TBD524317 TKZ524313:TKZ524317 TUV524313:TUV524317 UER524313:UER524317 UON524313:UON524317 UYJ524313:UYJ524317 VIF524313:VIF524317 VSB524313:VSB524317 WBX524313:WBX524317 WLT524313:WLT524317 WVP524313:WVP524317 H589849:H589853 JD589849:JD589853 SZ589849:SZ589853 ACV589849:ACV589853 AMR589849:AMR589853 AWN589849:AWN589853 BGJ589849:BGJ589853 BQF589849:BQF589853 CAB589849:CAB589853 CJX589849:CJX589853 CTT589849:CTT589853 DDP589849:DDP589853 DNL589849:DNL589853 DXH589849:DXH589853 EHD589849:EHD589853 EQZ589849:EQZ589853 FAV589849:FAV589853 FKR589849:FKR589853 FUN589849:FUN589853 GEJ589849:GEJ589853 GOF589849:GOF589853 GYB589849:GYB589853 HHX589849:HHX589853 HRT589849:HRT589853 IBP589849:IBP589853 ILL589849:ILL589853 IVH589849:IVH589853 JFD589849:JFD589853 JOZ589849:JOZ589853 JYV589849:JYV589853 KIR589849:KIR589853 KSN589849:KSN589853 LCJ589849:LCJ589853 LMF589849:LMF589853 LWB589849:LWB589853 MFX589849:MFX589853 MPT589849:MPT589853 MZP589849:MZP589853 NJL589849:NJL589853 NTH589849:NTH589853 ODD589849:ODD589853 OMZ589849:OMZ589853 OWV589849:OWV589853 PGR589849:PGR589853 PQN589849:PQN589853 QAJ589849:QAJ589853 QKF589849:QKF589853 QUB589849:QUB589853 RDX589849:RDX589853 RNT589849:RNT589853 RXP589849:RXP589853 SHL589849:SHL589853 SRH589849:SRH589853 TBD589849:TBD589853 TKZ589849:TKZ589853 TUV589849:TUV589853 UER589849:UER589853 UON589849:UON589853 UYJ589849:UYJ589853 VIF589849:VIF589853 VSB589849:VSB589853 WBX589849:WBX589853 WLT589849:WLT589853 WVP589849:WVP589853 H655385:H655389 JD655385:JD655389 SZ655385:SZ655389 ACV655385:ACV655389 AMR655385:AMR655389 AWN655385:AWN655389 BGJ655385:BGJ655389 BQF655385:BQF655389 CAB655385:CAB655389 CJX655385:CJX655389 CTT655385:CTT655389 DDP655385:DDP655389 DNL655385:DNL655389 DXH655385:DXH655389 EHD655385:EHD655389 EQZ655385:EQZ655389 FAV655385:FAV655389 FKR655385:FKR655389 FUN655385:FUN655389 GEJ655385:GEJ655389 GOF655385:GOF655389 GYB655385:GYB655389 HHX655385:HHX655389 HRT655385:HRT655389 IBP655385:IBP655389 ILL655385:ILL655389 IVH655385:IVH655389 JFD655385:JFD655389 JOZ655385:JOZ655389 JYV655385:JYV655389 KIR655385:KIR655389 KSN655385:KSN655389 LCJ655385:LCJ655389 LMF655385:LMF655389 LWB655385:LWB655389 MFX655385:MFX655389 MPT655385:MPT655389 MZP655385:MZP655389 NJL655385:NJL655389 NTH655385:NTH655389 ODD655385:ODD655389 OMZ655385:OMZ655389 OWV655385:OWV655389 PGR655385:PGR655389 PQN655385:PQN655389 QAJ655385:QAJ655389 QKF655385:QKF655389 QUB655385:QUB655389 RDX655385:RDX655389 RNT655385:RNT655389 RXP655385:RXP655389 SHL655385:SHL655389 SRH655385:SRH655389 TBD655385:TBD655389 TKZ655385:TKZ655389 TUV655385:TUV655389 UER655385:UER655389 UON655385:UON655389 UYJ655385:UYJ655389 VIF655385:VIF655389 VSB655385:VSB655389 WBX655385:WBX655389 WLT655385:WLT655389 WVP655385:WVP655389 H720921:H720925 JD720921:JD720925 SZ720921:SZ720925 ACV720921:ACV720925 AMR720921:AMR720925 AWN720921:AWN720925 BGJ720921:BGJ720925 BQF720921:BQF720925 CAB720921:CAB720925 CJX720921:CJX720925 CTT720921:CTT720925 DDP720921:DDP720925 DNL720921:DNL720925 DXH720921:DXH720925 EHD720921:EHD720925 EQZ720921:EQZ720925 FAV720921:FAV720925 FKR720921:FKR720925 FUN720921:FUN720925 GEJ720921:GEJ720925 GOF720921:GOF720925 GYB720921:GYB720925 HHX720921:HHX720925 HRT720921:HRT720925 IBP720921:IBP720925 ILL720921:ILL720925 IVH720921:IVH720925 JFD720921:JFD720925 JOZ720921:JOZ720925 JYV720921:JYV720925 KIR720921:KIR720925 KSN720921:KSN720925 LCJ720921:LCJ720925 LMF720921:LMF720925 LWB720921:LWB720925 MFX720921:MFX720925 MPT720921:MPT720925 MZP720921:MZP720925 NJL720921:NJL720925 NTH720921:NTH720925 ODD720921:ODD720925 OMZ720921:OMZ720925 OWV720921:OWV720925 PGR720921:PGR720925 PQN720921:PQN720925 QAJ720921:QAJ720925 QKF720921:QKF720925 QUB720921:QUB720925 RDX720921:RDX720925 RNT720921:RNT720925 RXP720921:RXP720925 SHL720921:SHL720925 SRH720921:SRH720925 TBD720921:TBD720925 TKZ720921:TKZ720925 TUV720921:TUV720925 UER720921:UER720925 UON720921:UON720925 UYJ720921:UYJ720925 VIF720921:VIF720925 VSB720921:VSB720925 WBX720921:WBX720925 WLT720921:WLT720925 WVP720921:WVP720925 H786457:H786461 JD786457:JD786461 SZ786457:SZ786461 ACV786457:ACV786461 AMR786457:AMR786461 AWN786457:AWN786461 BGJ786457:BGJ786461 BQF786457:BQF786461 CAB786457:CAB786461 CJX786457:CJX786461 CTT786457:CTT786461 DDP786457:DDP786461 DNL786457:DNL786461 DXH786457:DXH786461 EHD786457:EHD786461 EQZ786457:EQZ786461 FAV786457:FAV786461 FKR786457:FKR786461 FUN786457:FUN786461 GEJ786457:GEJ786461 GOF786457:GOF786461 GYB786457:GYB786461 HHX786457:HHX786461 HRT786457:HRT786461 IBP786457:IBP786461 ILL786457:ILL786461 IVH786457:IVH786461 JFD786457:JFD786461 JOZ786457:JOZ786461 JYV786457:JYV786461 KIR786457:KIR786461 KSN786457:KSN786461 LCJ786457:LCJ786461 LMF786457:LMF786461 LWB786457:LWB786461 MFX786457:MFX786461 MPT786457:MPT786461 MZP786457:MZP786461 NJL786457:NJL786461 NTH786457:NTH786461 ODD786457:ODD786461 OMZ786457:OMZ786461 OWV786457:OWV786461 PGR786457:PGR786461 PQN786457:PQN786461 QAJ786457:QAJ786461 QKF786457:QKF786461 QUB786457:QUB786461 RDX786457:RDX786461 RNT786457:RNT786461 RXP786457:RXP786461 SHL786457:SHL786461 SRH786457:SRH786461 TBD786457:TBD786461 TKZ786457:TKZ786461 TUV786457:TUV786461 UER786457:UER786461 UON786457:UON786461 UYJ786457:UYJ786461 VIF786457:VIF786461 VSB786457:VSB786461 WBX786457:WBX786461 WLT786457:WLT786461 WVP786457:WVP786461 H851993:H851997 JD851993:JD851997 SZ851993:SZ851997 ACV851993:ACV851997 AMR851993:AMR851997 AWN851993:AWN851997 BGJ851993:BGJ851997 BQF851993:BQF851997 CAB851993:CAB851997 CJX851993:CJX851997 CTT851993:CTT851997 DDP851993:DDP851997 DNL851993:DNL851997 DXH851993:DXH851997 EHD851993:EHD851997 EQZ851993:EQZ851997 FAV851993:FAV851997 FKR851993:FKR851997 FUN851993:FUN851997 GEJ851993:GEJ851997 GOF851993:GOF851997 GYB851993:GYB851997 HHX851993:HHX851997 HRT851993:HRT851997 IBP851993:IBP851997 ILL851993:ILL851997 IVH851993:IVH851997 JFD851993:JFD851997 JOZ851993:JOZ851997 JYV851993:JYV851997 KIR851993:KIR851997 KSN851993:KSN851997 LCJ851993:LCJ851997 LMF851993:LMF851997 LWB851993:LWB851997 MFX851993:MFX851997 MPT851993:MPT851997 MZP851993:MZP851997 NJL851993:NJL851997 NTH851993:NTH851997 ODD851993:ODD851997 OMZ851993:OMZ851997 OWV851993:OWV851997 PGR851993:PGR851997 PQN851993:PQN851997 QAJ851993:QAJ851997 QKF851993:QKF851997 QUB851993:QUB851997 RDX851993:RDX851997 RNT851993:RNT851997 RXP851993:RXP851997 SHL851993:SHL851997 SRH851993:SRH851997 TBD851993:TBD851997 TKZ851993:TKZ851997 TUV851993:TUV851997 UER851993:UER851997 UON851993:UON851997 UYJ851993:UYJ851997 VIF851993:VIF851997 VSB851993:VSB851997 WBX851993:WBX851997 WLT851993:WLT851997 WVP851993:WVP851997 H917529:H917533 JD917529:JD917533 SZ917529:SZ917533 ACV917529:ACV917533 AMR917529:AMR917533 AWN917529:AWN917533 BGJ917529:BGJ917533 BQF917529:BQF917533 CAB917529:CAB917533 CJX917529:CJX917533 CTT917529:CTT917533 DDP917529:DDP917533 DNL917529:DNL917533 DXH917529:DXH917533 EHD917529:EHD917533 EQZ917529:EQZ917533 FAV917529:FAV917533 FKR917529:FKR917533 FUN917529:FUN917533 GEJ917529:GEJ917533 GOF917529:GOF917533 GYB917529:GYB917533 HHX917529:HHX917533 HRT917529:HRT917533 IBP917529:IBP917533 ILL917529:ILL917533 IVH917529:IVH917533 JFD917529:JFD917533 JOZ917529:JOZ917533 JYV917529:JYV917533 KIR917529:KIR917533 KSN917529:KSN917533 LCJ917529:LCJ917533 LMF917529:LMF917533 LWB917529:LWB917533 MFX917529:MFX917533 MPT917529:MPT917533 MZP917529:MZP917533 NJL917529:NJL917533 NTH917529:NTH917533 ODD917529:ODD917533 OMZ917529:OMZ917533 OWV917529:OWV917533 PGR917529:PGR917533 PQN917529:PQN917533 QAJ917529:QAJ917533 QKF917529:QKF917533 QUB917529:QUB917533 RDX917529:RDX917533 RNT917529:RNT917533 RXP917529:RXP917533 SHL917529:SHL917533 SRH917529:SRH917533 TBD917529:TBD917533 TKZ917529:TKZ917533 TUV917529:TUV917533 UER917529:UER917533 UON917529:UON917533 UYJ917529:UYJ917533 VIF917529:VIF917533 VSB917529:VSB917533 WBX917529:WBX917533 WLT917529:WLT917533 WVP917529:WVP917533 H983065:H983069 JD983065:JD983069 SZ983065:SZ983069 ACV983065:ACV983069 AMR983065:AMR983069 AWN983065:AWN983069 BGJ983065:BGJ983069 BQF983065:BQF983069 CAB983065:CAB983069 CJX983065:CJX983069 CTT983065:CTT983069 DDP983065:DDP983069 DNL983065:DNL983069 DXH983065:DXH983069 EHD983065:EHD983069 EQZ983065:EQZ983069 FAV983065:FAV983069 FKR983065:FKR983069 FUN983065:FUN983069 GEJ983065:GEJ983069 GOF983065:GOF983069 GYB983065:GYB983069 HHX983065:HHX983069 HRT983065:HRT983069 IBP983065:IBP983069 ILL983065:ILL983069 IVH983065:IVH983069 JFD983065:JFD983069 JOZ983065:JOZ983069 JYV983065:JYV983069 KIR983065:KIR983069 KSN983065:KSN983069 LCJ983065:LCJ983069 LMF983065:LMF983069 LWB983065:LWB983069 MFX983065:MFX983069 MPT983065:MPT983069 MZP983065:MZP983069 NJL983065:NJL983069 NTH983065:NTH983069 ODD983065:ODD983069 OMZ983065:OMZ983069 OWV983065:OWV983069 PGR983065:PGR983069 PQN983065:PQN983069 QAJ983065:QAJ983069 QKF983065:QKF983069 QUB983065:QUB983069 RDX983065:RDX983069 RNT983065:RNT983069 RXP983065:RXP983069 SHL983065:SHL983069 SRH983065:SRH983069 TBD983065:TBD983069 TKZ983065:TKZ983069 TUV983065:TUV983069 UER983065:UER983069 UON983065:UON983069 UYJ983065:UYJ983069 VIF983065:VIF983069 VSB983065:VSB983069 WBX983065:WBX983069 WLT983065:WLT983069 WVP983065:WVP983069 H32:H34 JD32:JD34 SZ32:SZ34 ACV32:ACV34 AMR32:AMR34 AWN32:AWN34 BGJ32:BGJ34 BQF32:BQF34 CAB32:CAB34 CJX32:CJX34 CTT32:CTT34 DDP32:DDP34 DNL32:DNL34 DXH32:DXH34 EHD32:EHD34 EQZ32:EQZ34 FAV32:FAV34 FKR32:FKR34 FUN32:FUN34 GEJ32:GEJ34 GOF32:GOF34 GYB32:GYB34 HHX32:HHX34 HRT32:HRT34 IBP32:IBP34 ILL32:ILL34 IVH32:IVH34 JFD32:JFD34 JOZ32:JOZ34 JYV32:JYV34 KIR32:KIR34 KSN32:KSN34 LCJ32:LCJ34 LMF32:LMF34 LWB32:LWB34 MFX32:MFX34 MPT32:MPT34 MZP32:MZP34 NJL32:NJL34 NTH32:NTH34 ODD32:ODD34 OMZ32:OMZ34 OWV32:OWV34 PGR32:PGR34 PQN32:PQN34 QAJ32:QAJ34 QKF32:QKF34 QUB32:QUB34 RDX32:RDX34 RNT32:RNT34 RXP32:RXP34 SHL32:SHL34 SRH32:SRH34 TBD32:TBD34 TKZ32:TKZ34 TUV32:TUV34 UER32:UER34 UON32:UON34 UYJ32:UYJ34 VIF32:VIF34 VSB32:VSB34 WBX32:WBX34 WLT32:WLT34 WVP32:WVP34 H65568:H65570 JD65568:JD65570 SZ65568:SZ65570 ACV65568:ACV65570 AMR65568:AMR65570 AWN65568:AWN65570 BGJ65568:BGJ65570 BQF65568:BQF65570 CAB65568:CAB65570 CJX65568:CJX65570 CTT65568:CTT65570 DDP65568:DDP65570 DNL65568:DNL65570 DXH65568:DXH65570 EHD65568:EHD65570 EQZ65568:EQZ65570 FAV65568:FAV65570 FKR65568:FKR65570 FUN65568:FUN65570 GEJ65568:GEJ65570 GOF65568:GOF65570 GYB65568:GYB65570 HHX65568:HHX65570 HRT65568:HRT65570 IBP65568:IBP65570 ILL65568:ILL65570 IVH65568:IVH65570 JFD65568:JFD65570 JOZ65568:JOZ65570 JYV65568:JYV65570 KIR65568:KIR65570 KSN65568:KSN65570 LCJ65568:LCJ65570 LMF65568:LMF65570 LWB65568:LWB65570 MFX65568:MFX65570 MPT65568:MPT65570 MZP65568:MZP65570 NJL65568:NJL65570 NTH65568:NTH65570 ODD65568:ODD65570 OMZ65568:OMZ65570 OWV65568:OWV65570 PGR65568:PGR65570 PQN65568:PQN65570 QAJ65568:QAJ65570 QKF65568:QKF65570 QUB65568:QUB65570 RDX65568:RDX65570 RNT65568:RNT65570 RXP65568:RXP65570 SHL65568:SHL65570 SRH65568:SRH65570 TBD65568:TBD65570 TKZ65568:TKZ65570 TUV65568:TUV65570 UER65568:UER65570 UON65568:UON65570 UYJ65568:UYJ65570 VIF65568:VIF65570 VSB65568:VSB65570 WBX65568:WBX65570 WLT65568:WLT65570 WVP65568:WVP65570 H131104:H131106 JD131104:JD131106 SZ131104:SZ131106 ACV131104:ACV131106 AMR131104:AMR131106 AWN131104:AWN131106 BGJ131104:BGJ131106 BQF131104:BQF131106 CAB131104:CAB131106 CJX131104:CJX131106 CTT131104:CTT131106 DDP131104:DDP131106 DNL131104:DNL131106 DXH131104:DXH131106 EHD131104:EHD131106 EQZ131104:EQZ131106 FAV131104:FAV131106 FKR131104:FKR131106 FUN131104:FUN131106 GEJ131104:GEJ131106 GOF131104:GOF131106 GYB131104:GYB131106 HHX131104:HHX131106 HRT131104:HRT131106 IBP131104:IBP131106 ILL131104:ILL131106 IVH131104:IVH131106 JFD131104:JFD131106 JOZ131104:JOZ131106 JYV131104:JYV131106 KIR131104:KIR131106 KSN131104:KSN131106 LCJ131104:LCJ131106 LMF131104:LMF131106 LWB131104:LWB131106 MFX131104:MFX131106 MPT131104:MPT131106 MZP131104:MZP131106 NJL131104:NJL131106 NTH131104:NTH131106 ODD131104:ODD131106 OMZ131104:OMZ131106 OWV131104:OWV131106 PGR131104:PGR131106 PQN131104:PQN131106 QAJ131104:QAJ131106 QKF131104:QKF131106 QUB131104:QUB131106 RDX131104:RDX131106 RNT131104:RNT131106 RXP131104:RXP131106 SHL131104:SHL131106 SRH131104:SRH131106 TBD131104:TBD131106 TKZ131104:TKZ131106 TUV131104:TUV131106 UER131104:UER131106 UON131104:UON131106 UYJ131104:UYJ131106 VIF131104:VIF131106 VSB131104:VSB131106 WBX131104:WBX131106 WLT131104:WLT131106 WVP131104:WVP131106 H196640:H196642 JD196640:JD196642 SZ196640:SZ196642 ACV196640:ACV196642 AMR196640:AMR196642 AWN196640:AWN196642 BGJ196640:BGJ196642 BQF196640:BQF196642 CAB196640:CAB196642 CJX196640:CJX196642 CTT196640:CTT196642 DDP196640:DDP196642 DNL196640:DNL196642 DXH196640:DXH196642 EHD196640:EHD196642 EQZ196640:EQZ196642 FAV196640:FAV196642 FKR196640:FKR196642 FUN196640:FUN196642 GEJ196640:GEJ196642 GOF196640:GOF196642 GYB196640:GYB196642 HHX196640:HHX196642 HRT196640:HRT196642 IBP196640:IBP196642 ILL196640:ILL196642 IVH196640:IVH196642 JFD196640:JFD196642 JOZ196640:JOZ196642 JYV196640:JYV196642 KIR196640:KIR196642 KSN196640:KSN196642 LCJ196640:LCJ196642 LMF196640:LMF196642 LWB196640:LWB196642 MFX196640:MFX196642 MPT196640:MPT196642 MZP196640:MZP196642 NJL196640:NJL196642 NTH196640:NTH196642 ODD196640:ODD196642 OMZ196640:OMZ196642 OWV196640:OWV196642 PGR196640:PGR196642 PQN196640:PQN196642 QAJ196640:QAJ196642 QKF196640:QKF196642 QUB196640:QUB196642 RDX196640:RDX196642 RNT196640:RNT196642 RXP196640:RXP196642 SHL196640:SHL196642 SRH196640:SRH196642 TBD196640:TBD196642 TKZ196640:TKZ196642 TUV196640:TUV196642 UER196640:UER196642 UON196640:UON196642 UYJ196640:UYJ196642 VIF196640:VIF196642 VSB196640:VSB196642 WBX196640:WBX196642 WLT196640:WLT196642 WVP196640:WVP196642 H262176:H262178 JD262176:JD262178 SZ262176:SZ262178 ACV262176:ACV262178 AMR262176:AMR262178 AWN262176:AWN262178 BGJ262176:BGJ262178 BQF262176:BQF262178 CAB262176:CAB262178 CJX262176:CJX262178 CTT262176:CTT262178 DDP262176:DDP262178 DNL262176:DNL262178 DXH262176:DXH262178 EHD262176:EHD262178 EQZ262176:EQZ262178 FAV262176:FAV262178 FKR262176:FKR262178 FUN262176:FUN262178 GEJ262176:GEJ262178 GOF262176:GOF262178 GYB262176:GYB262178 HHX262176:HHX262178 HRT262176:HRT262178 IBP262176:IBP262178 ILL262176:ILL262178 IVH262176:IVH262178 JFD262176:JFD262178 JOZ262176:JOZ262178 JYV262176:JYV262178 KIR262176:KIR262178 KSN262176:KSN262178 LCJ262176:LCJ262178 LMF262176:LMF262178 LWB262176:LWB262178 MFX262176:MFX262178 MPT262176:MPT262178 MZP262176:MZP262178 NJL262176:NJL262178 NTH262176:NTH262178 ODD262176:ODD262178 OMZ262176:OMZ262178 OWV262176:OWV262178 PGR262176:PGR262178 PQN262176:PQN262178 QAJ262176:QAJ262178 QKF262176:QKF262178 QUB262176:QUB262178 RDX262176:RDX262178 RNT262176:RNT262178 RXP262176:RXP262178 SHL262176:SHL262178 SRH262176:SRH262178 TBD262176:TBD262178 TKZ262176:TKZ262178 TUV262176:TUV262178 UER262176:UER262178 UON262176:UON262178 UYJ262176:UYJ262178 VIF262176:VIF262178 VSB262176:VSB262178 WBX262176:WBX262178 WLT262176:WLT262178 WVP262176:WVP262178 H327712:H327714 JD327712:JD327714 SZ327712:SZ327714 ACV327712:ACV327714 AMR327712:AMR327714 AWN327712:AWN327714 BGJ327712:BGJ327714 BQF327712:BQF327714 CAB327712:CAB327714 CJX327712:CJX327714 CTT327712:CTT327714 DDP327712:DDP327714 DNL327712:DNL327714 DXH327712:DXH327714 EHD327712:EHD327714 EQZ327712:EQZ327714 FAV327712:FAV327714 FKR327712:FKR327714 FUN327712:FUN327714 GEJ327712:GEJ327714 GOF327712:GOF327714 GYB327712:GYB327714 HHX327712:HHX327714 HRT327712:HRT327714 IBP327712:IBP327714 ILL327712:ILL327714 IVH327712:IVH327714 JFD327712:JFD327714 JOZ327712:JOZ327714 JYV327712:JYV327714 KIR327712:KIR327714 KSN327712:KSN327714 LCJ327712:LCJ327714 LMF327712:LMF327714 LWB327712:LWB327714 MFX327712:MFX327714 MPT327712:MPT327714 MZP327712:MZP327714 NJL327712:NJL327714 NTH327712:NTH327714 ODD327712:ODD327714 OMZ327712:OMZ327714 OWV327712:OWV327714 PGR327712:PGR327714 PQN327712:PQN327714 QAJ327712:QAJ327714 QKF327712:QKF327714 QUB327712:QUB327714 RDX327712:RDX327714 RNT327712:RNT327714 RXP327712:RXP327714 SHL327712:SHL327714 SRH327712:SRH327714 TBD327712:TBD327714 TKZ327712:TKZ327714 TUV327712:TUV327714 UER327712:UER327714 UON327712:UON327714 UYJ327712:UYJ327714 VIF327712:VIF327714 VSB327712:VSB327714 WBX327712:WBX327714 WLT327712:WLT327714 WVP327712:WVP327714 H393248:H393250 JD393248:JD393250 SZ393248:SZ393250 ACV393248:ACV393250 AMR393248:AMR393250 AWN393248:AWN393250 BGJ393248:BGJ393250 BQF393248:BQF393250 CAB393248:CAB393250 CJX393248:CJX393250 CTT393248:CTT393250 DDP393248:DDP393250 DNL393248:DNL393250 DXH393248:DXH393250 EHD393248:EHD393250 EQZ393248:EQZ393250 FAV393248:FAV393250 FKR393248:FKR393250 FUN393248:FUN393250 GEJ393248:GEJ393250 GOF393248:GOF393250 GYB393248:GYB393250 HHX393248:HHX393250 HRT393248:HRT393250 IBP393248:IBP393250 ILL393248:ILL393250 IVH393248:IVH393250 JFD393248:JFD393250 JOZ393248:JOZ393250 JYV393248:JYV393250 KIR393248:KIR393250 KSN393248:KSN393250 LCJ393248:LCJ393250 LMF393248:LMF393250 LWB393248:LWB393250 MFX393248:MFX393250 MPT393248:MPT393250 MZP393248:MZP393250 NJL393248:NJL393250 NTH393248:NTH393250 ODD393248:ODD393250 OMZ393248:OMZ393250 OWV393248:OWV393250 PGR393248:PGR393250 PQN393248:PQN393250 QAJ393248:QAJ393250 QKF393248:QKF393250 QUB393248:QUB393250 RDX393248:RDX393250 RNT393248:RNT393250 RXP393248:RXP393250 SHL393248:SHL393250 SRH393248:SRH393250 TBD393248:TBD393250 TKZ393248:TKZ393250 TUV393248:TUV393250 UER393248:UER393250 UON393248:UON393250 UYJ393248:UYJ393250 VIF393248:VIF393250 VSB393248:VSB393250 WBX393248:WBX393250 WLT393248:WLT393250 WVP393248:WVP393250 H458784:H458786 JD458784:JD458786 SZ458784:SZ458786 ACV458784:ACV458786 AMR458784:AMR458786 AWN458784:AWN458786 BGJ458784:BGJ458786 BQF458784:BQF458786 CAB458784:CAB458786 CJX458784:CJX458786 CTT458784:CTT458786 DDP458784:DDP458786 DNL458784:DNL458786 DXH458784:DXH458786 EHD458784:EHD458786 EQZ458784:EQZ458786 FAV458784:FAV458786 FKR458784:FKR458786 FUN458784:FUN458786 GEJ458784:GEJ458786 GOF458784:GOF458786 GYB458784:GYB458786 HHX458784:HHX458786 HRT458784:HRT458786 IBP458784:IBP458786 ILL458784:ILL458786 IVH458784:IVH458786 JFD458784:JFD458786 JOZ458784:JOZ458786 JYV458784:JYV458786 KIR458784:KIR458786 KSN458784:KSN458786 LCJ458784:LCJ458786 LMF458784:LMF458786 LWB458784:LWB458786 MFX458784:MFX458786 MPT458784:MPT458786 MZP458784:MZP458786 NJL458784:NJL458786 NTH458784:NTH458786 ODD458784:ODD458786 OMZ458784:OMZ458786 OWV458784:OWV458786 PGR458784:PGR458786 PQN458784:PQN458786 QAJ458784:QAJ458786 QKF458784:QKF458786 QUB458784:QUB458786 RDX458784:RDX458786 RNT458784:RNT458786 RXP458784:RXP458786 SHL458784:SHL458786 SRH458784:SRH458786 TBD458784:TBD458786 TKZ458784:TKZ458786 TUV458784:TUV458786 UER458784:UER458786 UON458784:UON458786 UYJ458784:UYJ458786 VIF458784:VIF458786 VSB458784:VSB458786 WBX458784:WBX458786 WLT458784:WLT458786 WVP458784:WVP458786 H524320:H524322 JD524320:JD524322 SZ524320:SZ524322 ACV524320:ACV524322 AMR524320:AMR524322 AWN524320:AWN524322 BGJ524320:BGJ524322 BQF524320:BQF524322 CAB524320:CAB524322 CJX524320:CJX524322 CTT524320:CTT524322 DDP524320:DDP524322 DNL524320:DNL524322 DXH524320:DXH524322 EHD524320:EHD524322 EQZ524320:EQZ524322 FAV524320:FAV524322 FKR524320:FKR524322 FUN524320:FUN524322 GEJ524320:GEJ524322 GOF524320:GOF524322 GYB524320:GYB524322 HHX524320:HHX524322 HRT524320:HRT524322 IBP524320:IBP524322 ILL524320:ILL524322 IVH524320:IVH524322 JFD524320:JFD524322 JOZ524320:JOZ524322 JYV524320:JYV524322 KIR524320:KIR524322 KSN524320:KSN524322 LCJ524320:LCJ524322 LMF524320:LMF524322 LWB524320:LWB524322 MFX524320:MFX524322 MPT524320:MPT524322 MZP524320:MZP524322 NJL524320:NJL524322 NTH524320:NTH524322 ODD524320:ODD524322 OMZ524320:OMZ524322 OWV524320:OWV524322 PGR524320:PGR524322 PQN524320:PQN524322 QAJ524320:QAJ524322 QKF524320:QKF524322 QUB524320:QUB524322 RDX524320:RDX524322 RNT524320:RNT524322 RXP524320:RXP524322 SHL524320:SHL524322 SRH524320:SRH524322 TBD524320:TBD524322 TKZ524320:TKZ524322 TUV524320:TUV524322 UER524320:UER524322 UON524320:UON524322 UYJ524320:UYJ524322 VIF524320:VIF524322 VSB524320:VSB524322 WBX524320:WBX524322 WLT524320:WLT524322 WVP524320:WVP524322 H589856:H589858 JD589856:JD589858 SZ589856:SZ589858 ACV589856:ACV589858 AMR589856:AMR589858 AWN589856:AWN589858 BGJ589856:BGJ589858 BQF589856:BQF589858 CAB589856:CAB589858 CJX589856:CJX589858 CTT589856:CTT589858 DDP589856:DDP589858 DNL589856:DNL589858 DXH589856:DXH589858 EHD589856:EHD589858 EQZ589856:EQZ589858 FAV589856:FAV589858 FKR589856:FKR589858 FUN589856:FUN589858 GEJ589856:GEJ589858 GOF589856:GOF589858 GYB589856:GYB589858 HHX589856:HHX589858 HRT589856:HRT589858 IBP589856:IBP589858 ILL589856:ILL589858 IVH589856:IVH589858 JFD589856:JFD589858 JOZ589856:JOZ589858 JYV589856:JYV589858 KIR589856:KIR589858 KSN589856:KSN589858 LCJ589856:LCJ589858 LMF589856:LMF589858 LWB589856:LWB589858 MFX589856:MFX589858 MPT589856:MPT589858 MZP589856:MZP589858 NJL589856:NJL589858 NTH589856:NTH589858 ODD589856:ODD589858 OMZ589856:OMZ589858 OWV589856:OWV589858 PGR589856:PGR589858 PQN589856:PQN589858 QAJ589856:QAJ589858 QKF589856:QKF589858 QUB589856:QUB589858 RDX589856:RDX589858 RNT589856:RNT589858 RXP589856:RXP589858 SHL589856:SHL589858 SRH589856:SRH589858 TBD589856:TBD589858 TKZ589856:TKZ589858 TUV589856:TUV589858 UER589856:UER589858 UON589856:UON589858 UYJ589856:UYJ589858 VIF589856:VIF589858 VSB589856:VSB589858 WBX589856:WBX589858 WLT589856:WLT589858 WVP589856:WVP589858 H655392:H655394 JD655392:JD655394 SZ655392:SZ655394 ACV655392:ACV655394 AMR655392:AMR655394 AWN655392:AWN655394 BGJ655392:BGJ655394 BQF655392:BQF655394 CAB655392:CAB655394 CJX655392:CJX655394 CTT655392:CTT655394 DDP655392:DDP655394 DNL655392:DNL655394 DXH655392:DXH655394 EHD655392:EHD655394 EQZ655392:EQZ655394 FAV655392:FAV655394 FKR655392:FKR655394 FUN655392:FUN655394 GEJ655392:GEJ655394 GOF655392:GOF655394 GYB655392:GYB655394 HHX655392:HHX655394 HRT655392:HRT655394 IBP655392:IBP655394 ILL655392:ILL655394 IVH655392:IVH655394 JFD655392:JFD655394 JOZ655392:JOZ655394 JYV655392:JYV655394 KIR655392:KIR655394 KSN655392:KSN655394 LCJ655392:LCJ655394 LMF655392:LMF655394 LWB655392:LWB655394 MFX655392:MFX655394 MPT655392:MPT655394 MZP655392:MZP655394 NJL655392:NJL655394 NTH655392:NTH655394 ODD655392:ODD655394 OMZ655392:OMZ655394 OWV655392:OWV655394 PGR655392:PGR655394 PQN655392:PQN655394 QAJ655392:QAJ655394 QKF655392:QKF655394 QUB655392:QUB655394 RDX655392:RDX655394 RNT655392:RNT655394 RXP655392:RXP655394 SHL655392:SHL655394 SRH655392:SRH655394 TBD655392:TBD655394 TKZ655392:TKZ655394 TUV655392:TUV655394 UER655392:UER655394 UON655392:UON655394 UYJ655392:UYJ655394 VIF655392:VIF655394 VSB655392:VSB655394 WBX655392:WBX655394 WLT655392:WLT655394 WVP655392:WVP655394 H720928:H720930 JD720928:JD720930 SZ720928:SZ720930 ACV720928:ACV720930 AMR720928:AMR720930 AWN720928:AWN720930 BGJ720928:BGJ720930 BQF720928:BQF720930 CAB720928:CAB720930 CJX720928:CJX720930 CTT720928:CTT720930 DDP720928:DDP720930 DNL720928:DNL720930 DXH720928:DXH720930 EHD720928:EHD720930 EQZ720928:EQZ720930 FAV720928:FAV720930 FKR720928:FKR720930 FUN720928:FUN720930 GEJ720928:GEJ720930 GOF720928:GOF720930 GYB720928:GYB720930 HHX720928:HHX720930 HRT720928:HRT720930 IBP720928:IBP720930 ILL720928:ILL720930 IVH720928:IVH720930 JFD720928:JFD720930 JOZ720928:JOZ720930 JYV720928:JYV720930 KIR720928:KIR720930 KSN720928:KSN720930 LCJ720928:LCJ720930 LMF720928:LMF720930 LWB720928:LWB720930 MFX720928:MFX720930 MPT720928:MPT720930 MZP720928:MZP720930 NJL720928:NJL720930 NTH720928:NTH720930 ODD720928:ODD720930 OMZ720928:OMZ720930 OWV720928:OWV720930 PGR720928:PGR720930 PQN720928:PQN720930 QAJ720928:QAJ720930 QKF720928:QKF720930 QUB720928:QUB720930 RDX720928:RDX720930 RNT720928:RNT720930 RXP720928:RXP720930 SHL720928:SHL720930 SRH720928:SRH720930 TBD720928:TBD720930 TKZ720928:TKZ720930 TUV720928:TUV720930 UER720928:UER720930 UON720928:UON720930 UYJ720928:UYJ720930 VIF720928:VIF720930 VSB720928:VSB720930 WBX720928:WBX720930 WLT720928:WLT720930 WVP720928:WVP720930 H786464:H786466 JD786464:JD786466 SZ786464:SZ786466 ACV786464:ACV786466 AMR786464:AMR786466 AWN786464:AWN786466 BGJ786464:BGJ786466 BQF786464:BQF786466 CAB786464:CAB786466 CJX786464:CJX786466 CTT786464:CTT786466 DDP786464:DDP786466 DNL786464:DNL786466 DXH786464:DXH786466 EHD786464:EHD786466 EQZ786464:EQZ786466 FAV786464:FAV786466 FKR786464:FKR786466 FUN786464:FUN786466 GEJ786464:GEJ786466 GOF786464:GOF786466 GYB786464:GYB786466 HHX786464:HHX786466 HRT786464:HRT786466 IBP786464:IBP786466 ILL786464:ILL786466 IVH786464:IVH786466 JFD786464:JFD786466 JOZ786464:JOZ786466 JYV786464:JYV786466 KIR786464:KIR786466 KSN786464:KSN786466 LCJ786464:LCJ786466 LMF786464:LMF786466 LWB786464:LWB786466 MFX786464:MFX786466 MPT786464:MPT786466 MZP786464:MZP786466 NJL786464:NJL786466 NTH786464:NTH786466 ODD786464:ODD786466 OMZ786464:OMZ786466 OWV786464:OWV786466 PGR786464:PGR786466 PQN786464:PQN786466 QAJ786464:QAJ786466 QKF786464:QKF786466 QUB786464:QUB786466 RDX786464:RDX786466 RNT786464:RNT786466 RXP786464:RXP786466 SHL786464:SHL786466 SRH786464:SRH786466 TBD786464:TBD786466 TKZ786464:TKZ786466 TUV786464:TUV786466 UER786464:UER786466 UON786464:UON786466 UYJ786464:UYJ786466 VIF786464:VIF786466 VSB786464:VSB786466 WBX786464:WBX786466 WLT786464:WLT786466 WVP786464:WVP786466 H852000:H852002 JD852000:JD852002 SZ852000:SZ852002 ACV852000:ACV852002 AMR852000:AMR852002 AWN852000:AWN852002 BGJ852000:BGJ852002 BQF852000:BQF852002 CAB852000:CAB852002 CJX852000:CJX852002 CTT852000:CTT852002 DDP852000:DDP852002 DNL852000:DNL852002 DXH852000:DXH852002 EHD852000:EHD852002 EQZ852000:EQZ852002 FAV852000:FAV852002 FKR852000:FKR852002 FUN852000:FUN852002 GEJ852000:GEJ852002 GOF852000:GOF852002 GYB852000:GYB852002 HHX852000:HHX852002 HRT852000:HRT852002 IBP852000:IBP852002 ILL852000:ILL852002 IVH852000:IVH852002 JFD852000:JFD852002 JOZ852000:JOZ852002 JYV852000:JYV852002 KIR852000:KIR852002 KSN852000:KSN852002 LCJ852000:LCJ852002 LMF852000:LMF852002 LWB852000:LWB852002 MFX852000:MFX852002 MPT852000:MPT852002 MZP852000:MZP852002 NJL852000:NJL852002 NTH852000:NTH852002 ODD852000:ODD852002 OMZ852000:OMZ852002 OWV852000:OWV852002 PGR852000:PGR852002 PQN852000:PQN852002 QAJ852000:QAJ852002 QKF852000:QKF852002 QUB852000:QUB852002 RDX852000:RDX852002 RNT852000:RNT852002 RXP852000:RXP852002 SHL852000:SHL852002 SRH852000:SRH852002 TBD852000:TBD852002 TKZ852000:TKZ852002 TUV852000:TUV852002 UER852000:UER852002 UON852000:UON852002 UYJ852000:UYJ852002 VIF852000:VIF852002 VSB852000:VSB852002 WBX852000:WBX852002 WLT852000:WLT852002 WVP852000:WVP852002 H917536:H917538 JD917536:JD917538 SZ917536:SZ917538 ACV917536:ACV917538 AMR917536:AMR917538 AWN917536:AWN917538 BGJ917536:BGJ917538 BQF917536:BQF917538 CAB917536:CAB917538 CJX917536:CJX917538 CTT917536:CTT917538 DDP917536:DDP917538 DNL917536:DNL917538 DXH917536:DXH917538 EHD917536:EHD917538 EQZ917536:EQZ917538 FAV917536:FAV917538 FKR917536:FKR917538 FUN917536:FUN917538 GEJ917536:GEJ917538 GOF917536:GOF917538 GYB917536:GYB917538 HHX917536:HHX917538 HRT917536:HRT917538 IBP917536:IBP917538 ILL917536:ILL917538 IVH917536:IVH917538 JFD917536:JFD917538 JOZ917536:JOZ917538 JYV917536:JYV917538 KIR917536:KIR917538 KSN917536:KSN917538 LCJ917536:LCJ917538 LMF917536:LMF917538 LWB917536:LWB917538 MFX917536:MFX917538 MPT917536:MPT917538 MZP917536:MZP917538 NJL917536:NJL917538 NTH917536:NTH917538 ODD917536:ODD917538 OMZ917536:OMZ917538 OWV917536:OWV917538 PGR917536:PGR917538 PQN917536:PQN917538 QAJ917536:QAJ917538 QKF917536:QKF917538 QUB917536:QUB917538 RDX917536:RDX917538 RNT917536:RNT917538 RXP917536:RXP917538 SHL917536:SHL917538 SRH917536:SRH917538 TBD917536:TBD917538 TKZ917536:TKZ917538 TUV917536:TUV917538 UER917536:UER917538 UON917536:UON917538 UYJ917536:UYJ917538 VIF917536:VIF917538 VSB917536:VSB917538 WBX917536:WBX917538 WLT917536:WLT917538 WVP917536:WVP917538 H983072:H983074 JD983072:JD983074 SZ983072:SZ983074 ACV983072:ACV983074 AMR983072:AMR983074 AWN983072:AWN983074 BGJ983072:BGJ983074 BQF983072:BQF983074 CAB983072:CAB983074 CJX983072:CJX983074 CTT983072:CTT983074 DDP983072:DDP983074 DNL983072:DNL983074 DXH983072:DXH983074 EHD983072:EHD983074 EQZ983072:EQZ983074 FAV983072:FAV983074 FKR983072:FKR983074 FUN983072:FUN983074 GEJ983072:GEJ983074 GOF983072:GOF983074 GYB983072:GYB983074 HHX983072:HHX983074 HRT983072:HRT983074 IBP983072:IBP983074 ILL983072:ILL983074 IVH983072:IVH983074 JFD983072:JFD983074 JOZ983072:JOZ983074 JYV983072:JYV983074 KIR983072:KIR983074 KSN983072:KSN983074 LCJ983072:LCJ983074 LMF983072:LMF983074 LWB983072:LWB983074 MFX983072:MFX983074 MPT983072:MPT983074 MZP983072:MZP983074 NJL983072:NJL983074 NTH983072:NTH983074 ODD983072:ODD983074 OMZ983072:OMZ983074 OWV983072:OWV983074 PGR983072:PGR983074 PQN983072:PQN983074 QAJ983072:QAJ983074 QKF983072:QKF983074 QUB983072:QUB983074 RDX983072:RDX983074 RNT983072:RNT983074 RXP983072:RXP983074 SHL983072:SHL983074 SRH983072:SRH983074 TBD983072:TBD983074 TKZ983072:TKZ983074 TUV983072:TUV983074 UER983072:UER983074 UON983072:UON983074 UYJ983072:UYJ983074 VIF983072:VIF983074 VSB983072:VSB983074 WBX983072:WBX983074 WLT983072:WLT983074 WVP983072:WVP983074 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H67:H68 JD67:JD68 SZ67:SZ68 ACV67:ACV68 AMR67:AMR68 AWN67:AWN68 BGJ67:BGJ68 BQF67:BQF68 CAB67:CAB68 CJX67:CJX68 CTT67:CTT68 DDP67:DDP68 DNL67:DNL68 DXH67:DXH68 EHD67:EHD68 EQZ67:EQZ68 FAV67:FAV68 FKR67:FKR68 FUN67:FUN68 GEJ67:GEJ68 GOF67:GOF68 GYB67:GYB68 HHX67:HHX68 HRT67:HRT68 IBP67:IBP68 ILL67:ILL68 IVH67:IVH68 JFD67:JFD68 JOZ67:JOZ68 JYV67:JYV68 KIR67:KIR68 KSN67:KSN68 LCJ67:LCJ68 LMF67:LMF68 LWB67:LWB68 MFX67:MFX68 MPT67:MPT68 MZP67:MZP68 NJL67:NJL68 NTH67:NTH68 ODD67:ODD68 OMZ67:OMZ68 OWV67:OWV68 PGR67:PGR68 PQN67:PQN68 QAJ67:QAJ68 QKF67:QKF68 QUB67:QUB68 RDX67:RDX68 RNT67:RNT68 RXP67:RXP68 SHL67:SHL68 SRH67:SRH68 TBD67:TBD68 TKZ67:TKZ68 TUV67:TUV68 UER67:UER68 UON67:UON68 UYJ67:UYJ68 VIF67:VIF68 VSB67:VSB68 WBX67:WBX68 WLT67:WLT68 WVP67:WVP68 H65603:H65604 JD65603:JD65604 SZ65603:SZ65604 ACV65603:ACV65604 AMR65603:AMR65604 AWN65603:AWN65604 BGJ65603:BGJ65604 BQF65603:BQF65604 CAB65603:CAB65604 CJX65603:CJX65604 CTT65603:CTT65604 DDP65603:DDP65604 DNL65603:DNL65604 DXH65603:DXH65604 EHD65603:EHD65604 EQZ65603:EQZ65604 FAV65603:FAV65604 FKR65603:FKR65604 FUN65603:FUN65604 GEJ65603:GEJ65604 GOF65603:GOF65604 GYB65603:GYB65604 HHX65603:HHX65604 HRT65603:HRT65604 IBP65603:IBP65604 ILL65603:ILL65604 IVH65603:IVH65604 JFD65603:JFD65604 JOZ65603:JOZ65604 JYV65603:JYV65604 KIR65603:KIR65604 KSN65603:KSN65604 LCJ65603:LCJ65604 LMF65603:LMF65604 LWB65603:LWB65604 MFX65603:MFX65604 MPT65603:MPT65604 MZP65603:MZP65604 NJL65603:NJL65604 NTH65603:NTH65604 ODD65603:ODD65604 OMZ65603:OMZ65604 OWV65603:OWV65604 PGR65603:PGR65604 PQN65603:PQN65604 QAJ65603:QAJ65604 QKF65603:QKF65604 QUB65603:QUB65604 RDX65603:RDX65604 RNT65603:RNT65604 RXP65603:RXP65604 SHL65603:SHL65604 SRH65603:SRH65604 TBD65603:TBD65604 TKZ65603:TKZ65604 TUV65603:TUV65604 UER65603:UER65604 UON65603:UON65604 UYJ65603:UYJ65604 VIF65603:VIF65604 VSB65603:VSB65604 WBX65603:WBX65604 WLT65603:WLT65604 WVP65603:WVP65604 H131139:H131140 JD131139:JD131140 SZ131139:SZ131140 ACV131139:ACV131140 AMR131139:AMR131140 AWN131139:AWN131140 BGJ131139:BGJ131140 BQF131139:BQF131140 CAB131139:CAB131140 CJX131139:CJX131140 CTT131139:CTT131140 DDP131139:DDP131140 DNL131139:DNL131140 DXH131139:DXH131140 EHD131139:EHD131140 EQZ131139:EQZ131140 FAV131139:FAV131140 FKR131139:FKR131140 FUN131139:FUN131140 GEJ131139:GEJ131140 GOF131139:GOF131140 GYB131139:GYB131140 HHX131139:HHX131140 HRT131139:HRT131140 IBP131139:IBP131140 ILL131139:ILL131140 IVH131139:IVH131140 JFD131139:JFD131140 JOZ131139:JOZ131140 JYV131139:JYV131140 KIR131139:KIR131140 KSN131139:KSN131140 LCJ131139:LCJ131140 LMF131139:LMF131140 LWB131139:LWB131140 MFX131139:MFX131140 MPT131139:MPT131140 MZP131139:MZP131140 NJL131139:NJL131140 NTH131139:NTH131140 ODD131139:ODD131140 OMZ131139:OMZ131140 OWV131139:OWV131140 PGR131139:PGR131140 PQN131139:PQN131140 QAJ131139:QAJ131140 QKF131139:QKF131140 QUB131139:QUB131140 RDX131139:RDX131140 RNT131139:RNT131140 RXP131139:RXP131140 SHL131139:SHL131140 SRH131139:SRH131140 TBD131139:TBD131140 TKZ131139:TKZ131140 TUV131139:TUV131140 UER131139:UER131140 UON131139:UON131140 UYJ131139:UYJ131140 VIF131139:VIF131140 VSB131139:VSB131140 WBX131139:WBX131140 WLT131139:WLT131140 WVP131139:WVP131140 H196675:H196676 JD196675:JD196676 SZ196675:SZ196676 ACV196675:ACV196676 AMR196675:AMR196676 AWN196675:AWN196676 BGJ196675:BGJ196676 BQF196675:BQF196676 CAB196675:CAB196676 CJX196675:CJX196676 CTT196675:CTT196676 DDP196675:DDP196676 DNL196675:DNL196676 DXH196675:DXH196676 EHD196675:EHD196676 EQZ196675:EQZ196676 FAV196675:FAV196676 FKR196675:FKR196676 FUN196675:FUN196676 GEJ196675:GEJ196676 GOF196675:GOF196676 GYB196675:GYB196676 HHX196675:HHX196676 HRT196675:HRT196676 IBP196675:IBP196676 ILL196675:ILL196676 IVH196675:IVH196676 JFD196675:JFD196676 JOZ196675:JOZ196676 JYV196675:JYV196676 KIR196675:KIR196676 KSN196675:KSN196676 LCJ196675:LCJ196676 LMF196675:LMF196676 LWB196675:LWB196676 MFX196675:MFX196676 MPT196675:MPT196676 MZP196675:MZP196676 NJL196675:NJL196676 NTH196675:NTH196676 ODD196675:ODD196676 OMZ196675:OMZ196676 OWV196675:OWV196676 PGR196675:PGR196676 PQN196675:PQN196676 QAJ196675:QAJ196676 QKF196675:QKF196676 QUB196675:QUB196676 RDX196675:RDX196676 RNT196675:RNT196676 RXP196675:RXP196676 SHL196675:SHL196676 SRH196675:SRH196676 TBD196675:TBD196676 TKZ196675:TKZ196676 TUV196675:TUV196676 UER196675:UER196676 UON196675:UON196676 UYJ196675:UYJ196676 VIF196675:VIF196676 VSB196675:VSB196676 WBX196675:WBX196676 WLT196675:WLT196676 WVP196675:WVP196676 H262211:H262212 JD262211:JD262212 SZ262211:SZ262212 ACV262211:ACV262212 AMR262211:AMR262212 AWN262211:AWN262212 BGJ262211:BGJ262212 BQF262211:BQF262212 CAB262211:CAB262212 CJX262211:CJX262212 CTT262211:CTT262212 DDP262211:DDP262212 DNL262211:DNL262212 DXH262211:DXH262212 EHD262211:EHD262212 EQZ262211:EQZ262212 FAV262211:FAV262212 FKR262211:FKR262212 FUN262211:FUN262212 GEJ262211:GEJ262212 GOF262211:GOF262212 GYB262211:GYB262212 HHX262211:HHX262212 HRT262211:HRT262212 IBP262211:IBP262212 ILL262211:ILL262212 IVH262211:IVH262212 JFD262211:JFD262212 JOZ262211:JOZ262212 JYV262211:JYV262212 KIR262211:KIR262212 KSN262211:KSN262212 LCJ262211:LCJ262212 LMF262211:LMF262212 LWB262211:LWB262212 MFX262211:MFX262212 MPT262211:MPT262212 MZP262211:MZP262212 NJL262211:NJL262212 NTH262211:NTH262212 ODD262211:ODD262212 OMZ262211:OMZ262212 OWV262211:OWV262212 PGR262211:PGR262212 PQN262211:PQN262212 QAJ262211:QAJ262212 QKF262211:QKF262212 QUB262211:QUB262212 RDX262211:RDX262212 RNT262211:RNT262212 RXP262211:RXP262212 SHL262211:SHL262212 SRH262211:SRH262212 TBD262211:TBD262212 TKZ262211:TKZ262212 TUV262211:TUV262212 UER262211:UER262212 UON262211:UON262212 UYJ262211:UYJ262212 VIF262211:VIF262212 VSB262211:VSB262212 WBX262211:WBX262212 WLT262211:WLT262212 WVP262211:WVP262212 H327747:H327748 JD327747:JD327748 SZ327747:SZ327748 ACV327747:ACV327748 AMR327747:AMR327748 AWN327747:AWN327748 BGJ327747:BGJ327748 BQF327747:BQF327748 CAB327747:CAB327748 CJX327747:CJX327748 CTT327747:CTT327748 DDP327747:DDP327748 DNL327747:DNL327748 DXH327747:DXH327748 EHD327747:EHD327748 EQZ327747:EQZ327748 FAV327747:FAV327748 FKR327747:FKR327748 FUN327747:FUN327748 GEJ327747:GEJ327748 GOF327747:GOF327748 GYB327747:GYB327748 HHX327747:HHX327748 HRT327747:HRT327748 IBP327747:IBP327748 ILL327747:ILL327748 IVH327747:IVH327748 JFD327747:JFD327748 JOZ327747:JOZ327748 JYV327747:JYV327748 KIR327747:KIR327748 KSN327747:KSN327748 LCJ327747:LCJ327748 LMF327747:LMF327748 LWB327747:LWB327748 MFX327747:MFX327748 MPT327747:MPT327748 MZP327747:MZP327748 NJL327747:NJL327748 NTH327747:NTH327748 ODD327747:ODD327748 OMZ327747:OMZ327748 OWV327747:OWV327748 PGR327747:PGR327748 PQN327747:PQN327748 QAJ327747:QAJ327748 QKF327747:QKF327748 QUB327747:QUB327748 RDX327747:RDX327748 RNT327747:RNT327748 RXP327747:RXP327748 SHL327747:SHL327748 SRH327747:SRH327748 TBD327747:TBD327748 TKZ327747:TKZ327748 TUV327747:TUV327748 UER327747:UER327748 UON327747:UON327748 UYJ327747:UYJ327748 VIF327747:VIF327748 VSB327747:VSB327748 WBX327747:WBX327748 WLT327747:WLT327748 WVP327747:WVP327748 H393283:H393284 JD393283:JD393284 SZ393283:SZ393284 ACV393283:ACV393284 AMR393283:AMR393284 AWN393283:AWN393284 BGJ393283:BGJ393284 BQF393283:BQF393284 CAB393283:CAB393284 CJX393283:CJX393284 CTT393283:CTT393284 DDP393283:DDP393284 DNL393283:DNL393284 DXH393283:DXH393284 EHD393283:EHD393284 EQZ393283:EQZ393284 FAV393283:FAV393284 FKR393283:FKR393284 FUN393283:FUN393284 GEJ393283:GEJ393284 GOF393283:GOF393284 GYB393283:GYB393284 HHX393283:HHX393284 HRT393283:HRT393284 IBP393283:IBP393284 ILL393283:ILL393284 IVH393283:IVH393284 JFD393283:JFD393284 JOZ393283:JOZ393284 JYV393283:JYV393284 KIR393283:KIR393284 KSN393283:KSN393284 LCJ393283:LCJ393284 LMF393283:LMF393284 LWB393283:LWB393284 MFX393283:MFX393284 MPT393283:MPT393284 MZP393283:MZP393284 NJL393283:NJL393284 NTH393283:NTH393284 ODD393283:ODD393284 OMZ393283:OMZ393284 OWV393283:OWV393284 PGR393283:PGR393284 PQN393283:PQN393284 QAJ393283:QAJ393284 QKF393283:QKF393284 QUB393283:QUB393284 RDX393283:RDX393284 RNT393283:RNT393284 RXP393283:RXP393284 SHL393283:SHL393284 SRH393283:SRH393284 TBD393283:TBD393284 TKZ393283:TKZ393284 TUV393283:TUV393284 UER393283:UER393284 UON393283:UON393284 UYJ393283:UYJ393284 VIF393283:VIF393284 VSB393283:VSB393284 WBX393283:WBX393284 WLT393283:WLT393284 WVP393283:WVP393284 H458819:H458820 JD458819:JD458820 SZ458819:SZ458820 ACV458819:ACV458820 AMR458819:AMR458820 AWN458819:AWN458820 BGJ458819:BGJ458820 BQF458819:BQF458820 CAB458819:CAB458820 CJX458819:CJX458820 CTT458819:CTT458820 DDP458819:DDP458820 DNL458819:DNL458820 DXH458819:DXH458820 EHD458819:EHD458820 EQZ458819:EQZ458820 FAV458819:FAV458820 FKR458819:FKR458820 FUN458819:FUN458820 GEJ458819:GEJ458820 GOF458819:GOF458820 GYB458819:GYB458820 HHX458819:HHX458820 HRT458819:HRT458820 IBP458819:IBP458820 ILL458819:ILL458820 IVH458819:IVH458820 JFD458819:JFD458820 JOZ458819:JOZ458820 JYV458819:JYV458820 KIR458819:KIR458820 KSN458819:KSN458820 LCJ458819:LCJ458820 LMF458819:LMF458820 LWB458819:LWB458820 MFX458819:MFX458820 MPT458819:MPT458820 MZP458819:MZP458820 NJL458819:NJL458820 NTH458819:NTH458820 ODD458819:ODD458820 OMZ458819:OMZ458820 OWV458819:OWV458820 PGR458819:PGR458820 PQN458819:PQN458820 QAJ458819:QAJ458820 QKF458819:QKF458820 QUB458819:QUB458820 RDX458819:RDX458820 RNT458819:RNT458820 RXP458819:RXP458820 SHL458819:SHL458820 SRH458819:SRH458820 TBD458819:TBD458820 TKZ458819:TKZ458820 TUV458819:TUV458820 UER458819:UER458820 UON458819:UON458820 UYJ458819:UYJ458820 VIF458819:VIF458820 VSB458819:VSB458820 WBX458819:WBX458820 WLT458819:WLT458820 WVP458819:WVP458820 H524355:H524356 JD524355:JD524356 SZ524355:SZ524356 ACV524355:ACV524356 AMR524355:AMR524356 AWN524355:AWN524356 BGJ524355:BGJ524356 BQF524355:BQF524356 CAB524355:CAB524356 CJX524355:CJX524356 CTT524355:CTT524356 DDP524355:DDP524356 DNL524355:DNL524356 DXH524355:DXH524356 EHD524355:EHD524356 EQZ524355:EQZ524356 FAV524355:FAV524356 FKR524355:FKR524356 FUN524355:FUN524356 GEJ524355:GEJ524356 GOF524355:GOF524356 GYB524355:GYB524356 HHX524355:HHX524356 HRT524355:HRT524356 IBP524355:IBP524356 ILL524355:ILL524356 IVH524355:IVH524356 JFD524355:JFD524356 JOZ524355:JOZ524356 JYV524355:JYV524356 KIR524355:KIR524356 KSN524355:KSN524356 LCJ524355:LCJ524356 LMF524355:LMF524356 LWB524355:LWB524356 MFX524355:MFX524356 MPT524355:MPT524356 MZP524355:MZP524356 NJL524355:NJL524356 NTH524355:NTH524356 ODD524355:ODD524356 OMZ524355:OMZ524356 OWV524355:OWV524356 PGR524355:PGR524356 PQN524355:PQN524356 QAJ524355:QAJ524356 QKF524355:QKF524356 QUB524355:QUB524356 RDX524355:RDX524356 RNT524355:RNT524356 RXP524355:RXP524356 SHL524355:SHL524356 SRH524355:SRH524356 TBD524355:TBD524356 TKZ524355:TKZ524356 TUV524355:TUV524356 UER524355:UER524356 UON524355:UON524356 UYJ524355:UYJ524356 VIF524355:VIF524356 VSB524355:VSB524356 WBX524355:WBX524356 WLT524355:WLT524356 WVP524355:WVP524356 H589891:H589892 JD589891:JD589892 SZ589891:SZ589892 ACV589891:ACV589892 AMR589891:AMR589892 AWN589891:AWN589892 BGJ589891:BGJ589892 BQF589891:BQF589892 CAB589891:CAB589892 CJX589891:CJX589892 CTT589891:CTT589892 DDP589891:DDP589892 DNL589891:DNL589892 DXH589891:DXH589892 EHD589891:EHD589892 EQZ589891:EQZ589892 FAV589891:FAV589892 FKR589891:FKR589892 FUN589891:FUN589892 GEJ589891:GEJ589892 GOF589891:GOF589892 GYB589891:GYB589892 HHX589891:HHX589892 HRT589891:HRT589892 IBP589891:IBP589892 ILL589891:ILL589892 IVH589891:IVH589892 JFD589891:JFD589892 JOZ589891:JOZ589892 JYV589891:JYV589892 KIR589891:KIR589892 KSN589891:KSN589892 LCJ589891:LCJ589892 LMF589891:LMF589892 LWB589891:LWB589892 MFX589891:MFX589892 MPT589891:MPT589892 MZP589891:MZP589892 NJL589891:NJL589892 NTH589891:NTH589892 ODD589891:ODD589892 OMZ589891:OMZ589892 OWV589891:OWV589892 PGR589891:PGR589892 PQN589891:PQN589892 QAJ589891:QAJ589892 QKF589891:QKF589892 QUB589891:QUB589892 RDX589891:RDX589892 RNT589891:RNT589892 RXP589891:RXP589892 SHL589891:SHL589892 SRH589891:SRH589892 TBD589891:TBD589892 TKZ589891:TKZ589892 TUV589891:TUV589892 UER589891:UER589892 UON589891:UON589892 UYJ589891:UYJ589892 VIF589891:VIF589892 VSB589891:VSB589892 WBX589891:WBX589892 WLT589891:WLT589892 WVP589891:WVP589892 H655427:H655428 JD655427:JD655428 SZ655427:SZ655428 ACV655427:ACV655428 AMR655427:AMR655428 AWN655427:AWN655428 BGJ655427:BGJ655428 BQF655427:BQF655428 CAB655427:CAB655428 CJX655427:CJX655428 CTT655427:CTT655428 DDP655427:DDP655428 DNL655427:DNL655428 DXH655427:DXH655428 EHD655427:EHD655428 EQZ655427:EQZ655428 FAV655427:FAV655428 FKR655427:FKR655428 FUN655427:FUN655428 GEJ655427:GEJ655428 GOF655427:GOF655428 GYB655427:GYB655428 HHX655427:HHX655428 HRT655427:HRT655428 IBP655427:IBP655428 ILL655427:ILL655428 IVH655427:IVH655428 JFD655427:JFD655428 JOZ655427:JOZ655428 JYV655427:JYV655428 KIR655427:KIR655428 KSN655427:KSN655428 LCJ655427:LCJ655428 LMF655427:LMF655428 LWB655427:LWB655428 MFX655427:MFX655428 MPT655427:MPT655428 MZP655427:MZP655428 NJL655427:NJL655428 NTH655427:NTH655428 ODD655427:ODD655428 OMZ655427:OMZ655428 OWV655427:OWV655428 PGR655427:PGR655428 PQN655427:PQN655428 QAJ655427:QAJ655428 QKF655427:QKF655428 QUB655427:QUB655428 RDX655427:RDX655428 RNT655427:RNT655428 RXP655427:RXP655428 SHL655427:SHL655428 SRH655427:SRH655428 TBD655427:TBD655428 TKZ655427:TKZ655428 TUV655427:TUV655428 UER655427:UER655428 UON655427:UON655428 UYJ655427:UYJ655428 VIF655427:VIF655428 VSB655427:VSB655428 WBX655427:WBX655428 WLT655427:WLT655428 WVP655427:WVP655428 H720963:H720964 JD720963:JD720964 SZ720963:SZ720964 ACV720963:ACV720964 AMR720963:AMR720964 AWN720963:AWN720964 BGJ720963:BGJ720964 BQF720963:BQF720964 CAB720963:CAB720964 CJX720963:CJX720964 CTT720963:CTT720964 DDP720963:DDP720964 DNL720963:DNL720964 DXH720963:DXH720964 EHD720963:EHD720964 EQZ720963:EQZ720964 FAV720963:FAV720964 FKR720963:FKR720964 FUN720963:FUN720964 GEJ720963:GEJ720964 GOF720963:GOF720964 GYB720963:GYB720964 HHX720963:HHX720964 HRT720963:HRT720964 IBP720963:IBP720964 ILL720963:ILL720964 IVH720963:IVH720964 JFD720963:JFD720964 JOZ720963:JOZ720964 JYV720963:JYV720964 KIR720963:KIR720964 KSN720963:KSN720964 LCJ720963:LCJ720964 LMF720963:LMF720964 LWB720963:LWB720964 MFX720963:MFX720964 MPT720963:MPT720964 MZP720963:MZP720964 NJL720963:NJL720964 NTH720963:NTH720964 ODD720963:ODD720964 OMZ720963:OMZ720964 OWV720963:OWV720964 PGR720963:PGR720964 PQN720963:PQN720964 QAJ720963:QAJ720964 QKF720963:QKF720964 QUB720963:QUB720964 RDX720963:RDX720964 RNT720963:RNT720964 RXP720963:RXP720964 SHL720963:SHL720964 SRH720963:SRH720964 TBD720963:TBD720964 TKZ720963:TKZ720964 TUV720963:TUV720964 UER720963:UER720964 UON720963:UON720964 UYJ720963:UYJ720964 VIF720963:VIF720964 VSB720963:VSB720964 WBX720963:WBX720964 WLT720963:WLT720964 WVP720963:WVP720964 H786499:H786500 JD786499:JD786500 SZ786499:SZ786500 ACV786499:ACV786500 AMR786499:AMR786500 AWN786499:AWN786500 BGJ786499:BGJ786500 BQF786499:BQF786500 CAB786499:CAB786500 CJX786499:CJX786500 CTT786499:CTT786500 DDP786499:DDP786500 DNL786499:DNL786500 DXH786499:DXH786500 EHD786499:EHD786500 EQZ786499:EQZ786500 FAV786499:FAV786500 FKR786499:FKR786500 FUN786499:FUN786500 GEJ786499:GEJ786500 GOF786499:GOF786500 GYB786499:GYB786500 HHX786499:HHX786500 HRT786499:HRT786500 IBP786499:IBP786500 ILL786499:ILL786500 IVH786499:IVH786500 JFD786499:JFD786500 JOZ786499:JOZ786500 JYV786499:JYV786500 KIR786499:KIR786500 KSN786499:KSN786500 LCJ786499:LCJ786500 LMF786499:LMF786500 LWB786499:LWB786500 MFX786499:MFX786500 MPT786499:MPT786500 MZP786499:MZP786500 NJL786499:NJL786500 NTH786499:NTH786500 ODD786499:ODD786500 OMZ786499:OMZ786500 OWV786499:OWV786500 PGR786499:PGR786500 PQN786499:PQN786500 QAJ786499:QAJ786500 QKF786499:QKF786500 QUB786499:QUB786500 RDX786499:RDX786500 RNT786499:RNT786500 RXP786499:RXP786500 SHL786499:SHL786500 SRH786499:SRH786500 TBD786499:TBD786500 TKZ786499:TKZ786500 TUV786499:TUV786500 UER786499:UER786500 UON786499:UON786500 UYJ786499:UYJ786500 VIF786499:VIF786500 VSB786499:VSB786500 WBX786499:WBX786500 WLT786499:WLT786500 WVP786499:WVP786500 H852035:H852036 JD852035:JD852036 SZ852035:SZ852036 ACV852035:ACV852036 AMR852035:AMR852036 AWN852035:AWN852036 BGJ852035:BGJ852036 BQF852035:BQF852036 CAB852035:CAB852036 CJX852035:CJX852036 CTT852035:CTT852036 DDP852035:DDP852036 DNL852035:DNL852036 DXH852035:DXH852036 EHD852035:EHD852036 EQZ852035:EQZ852036 FAV852035:FAV852036 FKR852035:FKR852036 FUN852035:FUN852036 GEJ852035:GEJ852036 GOF852035:GOF852036 GYB852035:GYB852036 HHX852035:HHX852036 HRT852035:HRT852036 IBP852035:IBP852036 ILL852035:ILL852036 IVH852035:IVH852036 JFD852035:JFD852036 JOZ852035:JOZ852036 JYV852035:JYV852036 KIR852035:KIR852036 KSN852035:KSN852036 LCJ852035:LCJ852036 LMF852035:LMF852036 LWB852035:LWB852036 MFX852035:MFX852036 MPT852035:MPT852036 MZP852035:MZP852036 NJL852035:NJL852036 NTH852035:NTH852036 ODD852035:ODD852036 OMZ852035:OMZ852036 OWV852035:OWV852036 PGR852035:PGR852036 PQN852035:PQN852036 QAJ852035:QAJ852036 QKF852035:QKF852036 QUB852035:QUB852036 RDX852035:RDX852036 RNT852035:RNT852036 RXP852035:RXP852036 SHL852035:SHL852036 SRH852035:SRH852036 TBD852035:TBD852036 TKZ852035:TKZ852036 TUV852035:TUV852036 UER852035:UER852036 UON852035:UON852036 UYJ852035:UYJ852036 VIF852035:VIF852036 VSB852035:VSB852036 WBX852035:WBX852036 WLT852035:WLT852036 WVP852035:WVP852036 H917571:H917572 JD917571:JD917572 SZ917571:SZ917572 ACV917571:ACV917572 AMR917571:AMR917572 AWN917571:AWN917572 BGJ917571:BGJ917572 BQF917571:BQF917572 CAB917571:CAB917572 CJX917571:CJX917572 CTT917571:CTT917572 DDP917571:DDP917572 DNL917571:DNL917572 DXH917571:DXH917572 EHD917571:EHD917572 EQZ917571:EQZ917572 FAV917571:FAV917572 FKR917571:FKR917572 FUN917571:FUN917572 GEJ917571:GEJ917572 GOF917571:GOF917572 GYB917571:GYB917572 HHX917571:HHX917572 HRT917571:HRT917572 IBP917571:IBP917572 ILL917571:ILL917572 IVH917571:IVH917572 JFD917571:JFD917572 JOZ917571:JOZ917572 JYV917571:JYV917572 KIR917571:KIR917572 KSN917571:KSN917572 LCJ917571:LCJ917572 LMF917571:LMF917572 LWB917571:LWB917572 MFX917571:MFX917572 MPT917571:MPT917572 MZP917571:MZP917572 NJL917571:NJL917572 NTH917571:NTH917572 ODD917571:ODD917572 OMZ917571:OMZ917572 OWV917571:OWV917572 PGR917571:PGR917572 PQN917571:PQN917572 QAJ917571:QAJ917572 QKF917571:QKF917572 QUB917571:QUB917572 RDX917571:RDX917572 RNT917571:RNT917572 RXP917571:RXP917572 SHL917571:SHL917572 SRH917571:SRH917572 TBD917571:TBD917572 TKZ917571:TKZ917572 TUV917571:TUV917572 UER917571:UER917572 UON917571:UON917572 UYJ917571:UYJ917572 VIF917571:VIF917572 VSB917571:VSB917572 WBX917571:WBX917572 WLT917571:WLT917572 WVP917571:WVP917572 H983107:H983108 JD983107:JD983108 SZ983107:SZ983108 ACV983107:ACV983108 AMR983107:AMR983108 AWN983107:AWN983108 BGJ983107:BGJ983108 BQF983107:BQF983108 CAB983107:CAB983108 CJX983107:CJX983108 CTT983107:CTT983108 DDP983107:DDP983108 DNL983107:DNL983108 DXH983107:DXH983108 EHD983107:EHD983108 EQZ983107:EQZ983108 FAV983107:FAV983108 FKR983107:FKR983108 FUN983107:FUN983108 GEJ983107:GEJ983108 GOF983107:GOF983108 GYB983107:GYB983108 HHX983107:HHX983108 HRT983107:HRT983108 IBP983107:IBP983108 ILL983107:ILL983108 IVH983107:IVH983108 JFD983107:JFD983108 JOZ983107:JOZ983108 JYV983107:JYV983108 KIR983107:KIR983108 KSN983107:KSN983108 LCJ983107:LCJ983108 LMF983107:LMF983108 LWB983107:LWB983108 MFX983107:MFX983108 MPT983107:MPT983108 MZP983107:MZP983108 NJL983107:NJL983108 NTH983107:NTH983108 ODD983107:ODD983108 OMZ983107:OMZ983108 OWV983107:OWV983108 PGR983107:PGR983108 PQN983107:PQN983108 QAJ983107:QAJ983108 QKF983107:QKF983108 QUB983107:QUB983108 RDX983107:RDX983108 RNT983107:RNT983108 RXP983107:RXP983108 SHL983107:SHL983108 SRH983107:SRH983108 TBD983107:TBD983108 TKZ983107:TKZ983108 TUV983107:TUV983108 UER983107:UER983108 UON983107:UON983108 UYJ983107:UYJ983108 VIF983107:VIF983108 VSB983107:VSB983108 WBX983107:WBX983108 WLT983107:WLT983108 WVP983107:WVP983108 A70:B72 IW70:IX72 SS70:ST72 ACO70:ACP72 AMK70:AML72 AWG70:AWH72 BGC70:BGD72 BPY70:BPZ72 BZU70:BZV72 CJQ70:CJR72 CTM70:CTN72 DDI70:DDJ72 DNE70:DNF72 DXA70:DXB72 EGW70:EGX72 EQS70:EQT72 FAO70:FAP72 FKK70:FKL72 FUG70:FUH72 GEC70:GED72 GNY70:GNZ72 GXU70:GXV72 HHQ70:HHR72 HRM70:HRN72 IBI70:IBJ72 ILE70:ILF72 IVA70:IVB72 JEW70:JEX72 JOS70:JOT72 JYO70:JYP72 KIK70:KIL72 KSG70:KSH72 LCC70:LCD72 LLY70:LLZ72 LVU70:LVV72 MFQ70:MFR72 MPM70:MPN72 MZI70:MZJ72 NJE70:NJF72 NTA70:NTB72 OCW70:OCX72 OMS70:OMT72 OWO70:OWP72 PGK70:PGL72 PQG70:PQH72 QAC70:QAD72 QJY70:QJZ72 QTU70:QTV72 RDQ70:RDR72 RNM70:RNN72 RXI70:RXJ72 SHE70:SHF72 SRA70:SRB72 TAW70:TAX72 TKS70:TKT72 TUO70:TUP72 UEK70:UEL72 UOG70:UOH72 UYC70:UYD72 VHY70:VHZ72 VRU70:VRV72 WBQ70:WBR72 WLM70:WLN72 WVI70:WVJ72 A65606:B65608 IW65606:IX65608 SS65606:ST65608 ACO65606:ACP65608 AMK65606:AML65608 AWG65606:AWH65608 BGC65606:BGD65608 BPY65606:BPZ65608 BZU65606:BZV65608 CJQ65606:CJR65608 CTM65606:CTN65608 DDI65606:DDJ65608 DNE65606:DNF65608 DXA65606:DXB65608 EGW65606:EGX65608 EQS65606:EQT65608 FAO65606:FAP65608 FKK65606:FKL65608 FUG65606:FUH65608 GEC65606:GED65608 GNY65606:GNZ65608 GXU65606:GXV65608 HHQ65606:HHR65608 HRM65606:HRN65608 IBI65606:IBJ65608 ILE65606:ILF65608 IVA65606:IVB65608 JEW65606:JEX65608 JOS65606:JOT65608 JYO65606:JYP65608 KIK65606:KIL65608 KSG65606:KSH65608 LCC65606:LCD65608 LLY65606:LLZ65608 LVU65606:LVV65608 MFQ65606:MFR65608 MPM65606:MPN65608 MZI65606:MZJ65608 NJE65606:NJF65608 NTA65606:NTB65608 OCW65606:OCX65608 OMS65606:OMT65608 OWO65606:OWP65608 PGK65606:PGL65608 PQG65606:PQH65608 QAC65606:QAD65608 QJY65606:QJZ65608 QTU65606:QTV65608 RDQ65606:RDR65608 RNM65606:RNN65608 RXI65606:RXJ65608 SHE65606:SHF65608 SRA65606:SRB65608 TAW65606:TAX65608 TKS65606:TKT65608 TUO65606:TUP65608 UEK65606:UEL65608 UOG65606:UOH65608 UYC65606:UYD65608 VHY65606:VHZ65608 VRU65606:VRV65608 WBQ65606:WBR65608 WLM65606:WLN65608 WVI65606:WVJ65608 A131142:B131144 IW131142:IX131144 SS131142:ST131144 ACO131142:ACP131144 AMK131142:AML131144 AWG131142:AWH131144 BGC131142:BGD131144 BPY131142:BPZ131144 BZU131142:BZV131144 CJQ131142:CJR131144 CTM131142:CTN131144 DDI131142:DDJ131144 DNE131142:DNF131144 DXA131142:DXB131144 EGW131142:EGX131144 EQS131142:EQT131144 FAO131142:FAP131144 FKK131142:FKL131144 FUG131142:FUH131144 GEC131142:GED131144 GNY131142:GNZ131144 GXU131142:GXV131144 HHQ131142:HHR131144 HRM131142:HRN131144 IBI131142:IBJ131144 ILE131142:ILF131144 IVA131142:IVB131144 JEW131142:JEX131144 JOS131142:JOT131144 JYO131142:JYP131144 KIK131142:KIL131144 KSG131142:KSH131144 LCC131142:LCD131144 LLY131142:LLZ131144 LVU131142:LVV131144 MFQ131142:MFR131144 MPM131142:MPN131144 MZI131142:MZJ131144 NJE131142:NJF131144 NTA131142:NTB131144 OCW131142:OCX131144 OMS131142:OMT131144 OWO131142:OWP131144 PGK131142:PGL131144 PQG131142:PQH131144 QAC131142:QAD131144 QJY131142:QJZ131144 QTU131142:QTV131144 RDQ131142:RDR131144 RNM131142:RNN131144 RXI131142:RXJ131144 SHE131142:SHF131144 SRA131142:SRB131144 TAW131142:TAX131144 TKS131142:TKT131144 TUO131142:TUP131144 UEK131142:UEL131144 UOG131142:UOH131144 UYC131142:UYD131144 VHY131142:VHZ131144 VRU131142:VRV131144 WBQ131142:WBR131144 WLM131142:WLN131144 WVI131142:WVJ131144 A196678:B196680 IW196678:IX196680 SS196678:ST196680 ACO196678:ACP196680 AMK196678:AML196680 AWG196678:AWH196680 BGC196678:BGD196680 BPY196678:BPZ196680 BZU196678:BZV196680 CJQ196678:CJR196680 CTM196678:CTN196680 DDI196678:DDJ196680 DNE196678:DNF196680 DXA196678:DXB196680 EGW196678:EGX196680 EQS196678:EQT196680 FAO196678:FAP196680 FKK196678:FKL196680 FUG196678:FUH196680 GEC196678:GED196680 GNY196678:GNZ196680 GXU196678:GXV196680 HHQ196678:HHR196680 HRM196678:HRN196680 IBI196678:IBJ196680 ILE196678:ILF196680 IVA196678:IVB196680 JEW196678:JEX196680 JOS196678:JOT196680 JYO196678:JYP196680 KIK196678:KIL196680 KSG196678:KSH196680 LCC196678:LCD196680 LLY196678:LLZ196680 LVU196678:LVV196680 MFQ196678:MFR196680 MPM196678:MPN196680 MZI196678:MZJ196680 NJE196678:NJF196680 NTA196678:NTB196680 OCW196678:OCX196680 OMS196678:OMT196680 OWO196678:OWP196680 PGK196678:PGL196680 PQG196678:PQH196680 QAC196678:QAD196680 QJY196678:QJZ196680 QTU196678:QTV196680 RDQ196678:RDR196680 RNM196678:RNN196680 RXI196678:RXJ196680 SHE196678:SHF196680 SRA196678:SRB196680 TAW196678:TAX196680 TKS196678:TKT196680 TUO196678:TUP196680 UEK196678:UEL196680 UOG196678:UOH196680 UYC196678:UYD196680 VHY196678:VHZ196680 VRU196678:VRV196680 WBQ196678:WBR196680 WLM196678:WLN196680 WVI196678:WVJ196680 A262214:B262216 IW262214:IX262216 SS262214:ST262216 ACO262214:ACP262216 AMK262214:AML262216 AWG262214:AWH262216 BGC262214:BGD262216 BPY262214:BPZ262216 BZU262214:BZV262216 CJQ262214:CJR262216 CTM262214:CTN262216 DDI262214:DDJ262216 DNE262214:DNF262216 DXA262214:DXB262216 EGW262214:EGX262216 EQS262214:EQT262216 FAO262214:FAP262216 FKK262214:FKL262216 FUG262214:FUH262216 GEC262214:GED262216 GNY262214:GNZ262216 GXU262214:GXV262216 HHQ262214:HHR262216 HRM262214:HRN262216 IBI262214:IBJ262216 ILE262214:ILF262216 IVA262214:IVB262216 JEW262214:JEX262216 JOS262214:JOT262216 JYO262214:JYP262216 KIK262214:KIL262216 KSG262214:KSH262216 LCC262214:LCD262216 LLY262214:LLZ262216 LVU262214:LVV262216 MFQ262214:MFR262216 MPM262214:MPN262216 MZI262214:MZJ262216 NJE262214:NJF262216 NTA262214:NTB262216 OCW262214:OCX262216 OMS262214:OMT262216 OWO262214:OWP262216 PGK262214:PGL262216 PQG262214:PQH262216 QAC262214:QAD262216 QJY262214:QJZ262216 QTU262214:QTV262216 RDQ262214:RDR262216 RNM262214:RNN262216 RXI262214:RXJ262216 SHE262214:SHF262216 SRA262214:SRB262216 TAW262214:TAX262216 TKS262214:TKT262216 TUO262214:TUP262216 UEK262214:UEL262216 UOG262214:UOH262216 UYC262214:UYD262216 VHY262214:VHZ262216 VRU262214:VRV262216 WBQ262214:WBR262216 WLM262214:WLN262216 WVI262214:WVJ262216 A327750:B327752 IW327750:IX327752 SS327750:ST327752 ACO327750:ACP327752 AMK327750:AML327752 AWG327750:AWH327752 BGC327750:BGD327752 BPY327750:BPZ327752 BZU327750:BZV327752 CJQ327750:CJR327752 CTM327750:CTN327752 DDI327750:DDJ327752 DNE327750:DNF327752 DXA327750:DXB327752 EGW327750:EGX327752 EQS327750:EQT327752 FAO327750:FAP327752 FKK327750:FKL327752 FUG327750:FUH327752 GEC327750:GED327752 GNY327750:GNZ327752 GXU327750:GXV327752 HHQ327750:HHR327752 HRM327750:HRN327752 IBI327750:IBJ327752 ILE327750:ILF327752 IVA327750:IVB327752 JEW327750:JEX327752 JOS327750:JOT327752 JYO327750:JYP327752 KIK327750:KIL327752 KSG327750:KSH327752 LCC327750:LCD327752 LLY327750:LLZ327752 LVU327750:LVV327752 MFQ327750:MFR327752 MPM327750:MPN327752 MZI327750:MZJ327752 NJE327750:NJF327752 NTA327750:NTB327752 OCW327750:OCX327752 OMS327750:OMT327752 OWO327750:OWP327752 PGK327750:PGL327752 PQG327750:PQH327752 QAC327750:QAD327752 QJY327750:QJZ327752 QTU327750:QTV327752 RDQ327750:RDR327752 RNM327750:RNN327752 RXI327750:RXJ327752 SHE327750:SHF327752 SRA327750:SRB327752 TAW327750:TAX327752 TKS327750:TKT327752 TUO327750:TUP327752 UEK327750:UEL327752 UOG327750:UOH327752 UYC327750:UYD327752 VHY327750:VHZ327752 VRU327750:VRV327752 WBQ327750:WBR327752 WLM327750:WLN327752 WVI327750:WVJ327752 A393286:B393288 IW393286:IX393288 SS393286:ST393288 ACO393286:ACP393288 AMK393286:AML393288 AWG393286:AWH393288 BGC393286:BGD393288 BPY393286:BPZ393288 BZU393286:BZV393288 CJQ393286:CJR393288 CTM393286:CTN393288 DDI393286:DDJ393288 DNE393286:DNF393288 DXA393286:DXB393288 EGW393286:EGX393288 EQS393286:EQT393288 FAO393286:FAP393288 FKK393286:FKL393288 FUG393286:FUH393288 GEC393286:GED393288 GNY393286:GNZ393288 GXU393286:GXV393288 HHQ393286:HHR393288 HRM393286:HRN393288 IBI393286:IBJ393288 ILE393286:ILF393288 IVA393286:IVB393288 JEW393286:JEX393288 JOS393286:JOT393288 JYO393286:JYP393288 KIK393286:KIL393288 KSG393286:KSH393288 LCC393286:LCD393288 LLY393286:LLZ393288 LVU393286:LVV393288 MFQ393286:MFR393288 MPM393286:MPN393288 MZI393286:MZJ393288 NJE393286:NJF393288 NTA393286:NTB393288 OCW393286:OCX393288 OMS393286:OMT393288 OWO393286:OWP393288 PGK393286:PGL393288 PQG393286:PQH393288 QAC393286:QAD393288 QJY393286:QJZ393288 QTU393286:QTV393288 RDQ393286:RDR393288 RNM393286:RNN393288 RXI393286:RXJ393288 SHE393286:SHF393288 SRA393286:SRB393288 TAW393286:TAX393288 TKS393286:TKT393288 TUO393286:TUP393288 UEK393286:UEL393288 UOG393286:UOH393288 UYC393286:UYD393288 VHY393286:VHZ393288 VRU393286:VRV393288 WBQ393286:WBR393288 WLM393286:WLN393288 WVI393286:WVJ393288 A458822:B458824 IW458822:IX458824 SS458822:ST458824 ACO458822:ACP458824 AMK458822:AML458824 AWG458822:AWH458824 BGC458822:BGD458824 BPY458822:BPZ458824 BZU458822:BZV458824 CJQ458822:CJR458824 CTM458822:CTN458824 DDI458822:DDJ458824 DNE458822:DNF458824 DXA458822:DXB458824 EGW458822:EGX458824 EQS458822:EQT458824 FAO458822:FAP458824 FKK458822:FKL458824 FUG458822:FUH458824 GEC458822:GED458824 GNY458822:GNZ458824 GXU458822:GXV458824 HHQ458822:HHR458824 HRM458822:HRN458824 IBI458822:IBJ458824 ILE458822:ILF458824 IVA458822:IVB458824 JEW458822:JEX458824 JOS458822:JOT458824 JYO458822:JYP458824 KIK458822:KIL458824 KSG458822:KSH458824 LCC458822:LCD458824 LLY458822:LLZ458824 LVU458822:LVV458824 MFQ458822:MFR458824 MPM458822:MPN458824 MZI458822:MZJ458824 NJE458822:NJF458824 NTA458822:NTB458824 OCW458822:OCX458824 OMS458822:OMT458824 OWO458822:OWP458824 PGK458822:PGL458824 PQG458822:PQH458824 QAC458822:QAD458824 QJY458822:QJZ458824 QTU458822:QTV458824 RDQ458822:RDR458824 RNM458822:RNN458824 RXI458822:RXJ458824 SHE458822:SHF458824 SRA458822:SRB458824 TAW458822:TAX458824 TKS458822:TKT458824 TUO458822:TUP458824 UEK458822:UEL458824 UOG458822:UOH458824 UYC458822:UYD458824 VHY458822:VHZ458824 VRU458822:VRV458824 WBQ458822:WBR458824 WLM458822:WLN458824 WVI458822:WVJ458824 A524358:B524360 IW524358:IX524360 SS524358:ST524360 ACO524358:ACP524360 AMK524358:AML524360 AWG524358:AWH524360 BGC524358:BGD524360 BPY524358:BPZ524360 BZU524358:BZV524360 CJQ524358:CJR524360 CTM524358:CTN524360 DDI524358:DDJ524360 DNE524358:DNF524360 DXA524358:DXB524360 EGW524358:EGX524360 EQS524358:EQT524360 FAO524358:FAP524360 FKK524358:FKL524360 FUG524358:FUH524360 GEC524358:GED524360 GNY524358:GNZ524360 GXU524358:GXV524360 HHQ524358:HHR524360 HRM524358:HRN524360 IBI524358:IBJ524360 ILE524358:ILF524360 IVA524358:IVB524360 JEW524358:JEX524360 JOS524358:JOT524360 JYO524358:JYP524360 KIK524358:KIL524360 KSG524358:KSH524360 LCC524358:LCD524360 LLY524358:LLZ524360 LVU524358:LVV524360 MFQ524358:MFR524360 MPM524358:MPN524360 MZI524358:MZJ524360 NJE524358:NJF524360 NTA524358:NTB524360 OCW524358:OCX524360 OMS524358:OMT524360 OWO524358:OWP524360 PGK524358:PGL524360 PQG524358:PQH524360 QAC524358:QAD524360 QJY524358:QJZ524360 QTU524358:QTV524360 RDQ524358:RDR524360 RNM524358:RNN524360 RXI524358:RXJ524360 SHE524358:SHF524360 SRA524358:SRB524360 TAW524358:TAX524360 TKS524358:TKT524360 TUO524358:TUP524360 UEK524358:UEL524360 UOG524358:UOH524360 UYC524358:UYD524360 VHY524358:VHZ524360 VRU524358:VRV524360 WBQ524358:WBR524360 WLM524358:WLN524360 WVI524358:WVJ524360 A589894:B589896 IW589894:IX589896 SS589894:ST589896 ACO589894:ACP589896 AMK589894:AML589896 AWG589894:AWH589896 BGC589894:BGD589896 BPY589894:BPZ589896 BZU589894:BZV589896 CJQ589894:CJR589896 CTM589894:CTN589896 DDI589894:DDJ589896 DNE589894:DNF589896 DXA589894:DXB589896 EGW589894:EGX589896 EQS589894:EQT589896 FAO589894:FAP589896 FKK589894:FKL589896 FUG589894:FUH589896 GEC589894:GED589896 GNY589894:GNZ589896 GXU589894:GXV589896 HHQ589894:HHR589896 HRM589894:HRN589896 IBI589894:IBJ589896 ILE589894:ILF589896 IVA589894:IVB589896 JEW589894:JEX589896 JOS589894:JOT589896 JYO589894:JYP589896 KIK589894:KIL589896 KSG589894:KSH589896 LCC589894:LCD589896 LLY589894:LLZ589896 LVU589894:LVV589896 MFQ589894:MFR589896 MPM589894:MPN589896 MZI589894:MZJ589896 NJE589894:NJF589896 NTA589894:NTB589896 OCW589894:OCX589896 OMS589894:OMT589896 OWO589894:OWP589896 PGK589894:PGL589896 PQG589894:PQH589896 QAC589894:QAD589896 QJY589894:QJZ589896 QTU589894:QTV589896 RDQ589894:RDR589896 RNM589894:RNN589896 RXI589894:RXJ589896 SHE589894:SHF589896 SRA589894:SRB589896 TAW589894:TAX589896 TKS589894:TKT589896 TUO589894:TUP589896 UEK589894:UEL589896 UOG589894:UOH589896 UYC589894:UYD589896 VHY589894:VHZ589896 VRU589894:VRV589896 WBQ589894:WBR589896 WLM589894:WLN589896 WVI589894:WVJ589896 A655430:B655432 IW655430:IX655432 SS655430:ST655432 ACO655430:ACP655432 AMK655430:AML655432 AWG655430:AWH655432 BGC655430:BGD655432 BPY655430:BPZ655432 BZU655430:BZV655432 CJQ655430:CJR655432 CTM655430:CTN655432 DDI655430:DDJ655432 DNE655430:DNF655432 DXA655430:DXB655432 EGW655430:EGX655432 EQS655430:EQT655432 FAO655430:FAP655432 FKK655430:FKL655432 FUG655430:FUH655432 GEC655430:GED655432 GNY655430:GNZ655432 GXU655430:GXV655432 HHQ655430:HHR655432 HRM655430:HRN655432 IBI655430:IBJ655432 ILE655430:ILF655432 IVA655430:IVB655432 JEW655430:JEX655432 JOS655430:JOT655432 JYO655430:JYP655432 KIK655430:KIL655432 KSG655430:KSH655432 LCC655430:LCD655432 LLY655430:LLZ655432 LVU655430:LVV655432 MFQ655430:MFR655432 MPM655430:MPN655432 MZI655430:MZJ655432 NJE655430:NJF655432 NTA655430:NTB655432 OCW655430:OCX655432 OMS655430:OMT655432 OWO655430:OWP655432 PGK655430:PGL655432 PQG655430:PQH655432 QAC655430:QAD655432 QJY655430:QJZ655432 QTU655430:QTV655432 RDQ655430:RDR655432 RNM655430:RNN655432 RXI655430:RXJ655432 SHE655430:SHF655432 SRA655430:SRB655432 TAW655430:TAX655432 TKS655430:TKT655432 TUO655430:TUP655432 UEK655430:UEL655432 UOG655430:UOH655432 UYC655430:UYD655432 VHY655430:VHZ655432 VRU655430:VRV655432 WBQ655430:WBR655432 WLM655430:WLN655432 WVI655430:WVJ655432 A720966:B720968 IW720966:IX720968 SS720966:ST720968 ACO720966:ACP720968 AMK720966:AML720968 AWG720966:AWH720968 BGC720966:BGD720968 BPY720966:BPZ720968 BZU720966:BZV720968 CJQ720966:CJR720968 CTM720966:CTN720968 DDI720966:DDJ720968 DNE720966:DNF720968 DXA720966:DXB720968 EGW720966:EGX720968 EQS720966:EQT720968 FAO720966:FAP720968 FKK720966:FKL720968 FUG720966:FUH720968 GEC720966:GED720968 GNY720966:GNZ720968 GXU720966:GXV720968 HHQ720966:HHR720968 HRM720966:HRN720968 IBI720966:IBJ720968 ILE720966:ILF720968 IVA720966:IVB720968 JEW720966:JEX720968 JOS720966:JOT720968 JYO720966:JYP720968 KIK720966:KIL720968 KSG720966:KSH720968 LCC720966:LCD720968 LLY720966:LLZ720968 LVU720966:LVV720968 MFQ720966:MFR720968 MPM720966:MPN720968 MZI720966:MZJ720968 NJE720966:NJF720968 NTA720966:NTB720968 OCW720966:OCX720968 OMS720966:OMT720968 OWO720966:OWP720968 PGK720966:PGL720968 PQG720966:PQH720968 QAC720966:QAD720968 QJY720966:QJZ720968 QTU720966:QTV720968 RDQ720966:RDR720968 RNM720966:RNN720968 RXI720966:RXJ720968 SHE720966:SHF720968 SRA720966:SRB720968 TAW720966:TAX720968 TKS720966:TKT720968 TUO720966:TUP720968 UEK720966:UEL720968 UOG720966:UOH720968 UYC720966:UYD720968 VHY720966:VHZ720968 VRU720966:VRV720968 WBQ720966:WBR720968 WLM720966:WLN720968 WVI720966:WVJ720968 A786502:B786504 IW786502:IX786504 SS786502:ST786504 ACO786502:ACP786504 AMK786502:AML786504 AWG786502:AWH786504 BGC786502:BGD786504 BPY786502:BPZ786504 BZU786502:BZV786504 CJQ786502:CJR786504 CTM786502:CTN786504 DDI786502:DDJ786504 DNE786502:DNF786504 DXA786502:DXB786504 EGW786502:EGX786504 EQS786502:EQT786504 FAO786502:FAP786504 FKK786502:FKL786504 FUG786502:FUH786504 GEC786502:GED786504 GNY786502:GNZ786504 GXU786502:GXV786504 HHQ786502:HHR786504 HRM786502:HRN786504 IBI786502:IBJ786504 ILE786502:ILF786504 IVA786502:IVB786504 JEW786502:JEX786504 JOS786502:JOT786504 JYO786502:JYP786504 KIK786502:KIL786504 KSG786502:KSH786504 LCC786502:LCD786504 LLY786502:LLZ786504 LVU786502:LVV786504 MFQ786502:MFR786504 MPM786502:MPN786504 MZI786502:MZJ786504 NJE786502:NJF786504 NTA786502:NTB786504 OCW786502:OCX786504 OMS786502:OMT786504 OWO786502:OWP786504 PGK786502:PGL786504 PQG786502:PQH786504 QAC786502:QAD786504 QJY786502:QJZ786504 QTU786502:QTV786504 RDQ786502:RDR786504 RNM786502:RNN786504 RXI786502:RXJ786504 SHE786502:SHF786504 SRA786502:SRB786504 TAW786502:TAX786504 TKS786502:TKT786504 TUO786502:TUP786504 UEK786502:UEL786504 UOG786502:UOH786504 UYC786502:UYD786504 VHY786502:VHZ786504 VRU786502:VRV786504 WBQ786502:WBR786504 WLM786502:WLN786504 WVI786502:WVJ786504 A852038:B852040 IW852038:IX852040 SS852038:ST852040 ACO852038:ACP852040 AMK852038:AML852040 AWG852038:AWH852040 BGC852038:BGD852040 BPY852038:BPZ852040 BZU852038:BZV852040 CJQ852038:CJR852040 CTM852038:CTN852040 DDI852038:DDJ852040 DNE852038:DNF852040 DXA852038:DXB852040 EGW852038:EGX852040 EQS852038:EQT852040 FAO852038:FAP852040 FKK852038:FKL852040 FUG852038:FUH852040 GEC852038:GED852040 GNY852038:GNZ852040 GXU852038:GXV852040 HHQ852038:HHR852040 HRM852038:HRN852040 IBI852038:IBJ852040 ILE852038:ILF852040 IVA852038:IVB852040 JEW852038:JEX852040 JOS852038:JOT852040 JYO852038:JYP852040 KIK852038:KIL852040 KSG852038:KSH852040 LCC852038:LCD852040 LLY852038:LLZ852040 LVU852038:LVV852040 MFQ852038:MFR852040 MPM852038:MPN852040 MZI852038:MZJ852040 NJE852038:NJF852040 NTA852038:NTB852040 OCW852038:OCX852040 OMS852038:OMT852040 OWO852038:OWP852040 PGK852038:PGL852040 PQG852038:PQH852040 QAC852038:QAD852040 QJY852038:QJZ852040 QTU852038:QTV852040 RDQ852038:RDR852040 RNM852038:RNN852040 RXI852038:RXJ852040 SHE852038:SHF852040 SRA852038:SRB852040 TAW852038:TAX852040 TKS852038:TKT852040 TUO852038:TUP852040 UEK852038:UEL852040 UOG852038:UOH852040 UYC852038:UYD852040 VHY852038:VHZ852040 VRU852038:VRV852040 WBQ852038:WBR852040 WLM852038:WLN852040 WVI852038:WVJ852040 A917574:B917576 IW917574:IX917576 SS917574:ST917576 ACO917574:ACP917576 AMK917574:AML917576 AWG917574:AWH917576 BGC917574:BGD917576 BPY917574:BPZ917576 BZU917574:BZV917576 CJQ917574:CJR917576 CTM917574:CTN917576 DDI917574:DDJ917576 DNE917574:DNF917576 DXA917574:DXB917576 EGW917574:EGX917576 EQS917574:EQT917576 FAO917574:FAP917576 FKK917574:FKL917576 FUG917574:FUH917576 GEC917574:GED917576 GNY917574:GNZ917576 GXU917574:GXV917576 HHQ917574:HHR917576 HRM917574:HRN917576 IBI917574:IBJ917576 ILE917574:ILF917576 IVA917574:IVB917576 JEW917574:JEX917576 JOS917574:JOT917576 JYO917574:JYP917576 KIK917574:KIL917576 KSG917574:KSH917576 LCC917574:LCD917576 LLY917574:LLZ917576 LVU917574:LVV917576 MFQ917574:MFR917576 MPM917574:MPN917576 MZI917574:MZJ917576 NJE917574:NJF917576 NTA917574:NTB917576 OCW917574:OCX917576 OMS917574:OMT917576 OWO917574:OWP917576 PGK917574:PGL917576 PQG917574:PQH917576 QAC917574:QAD917576 QJY917574:QJZ917576 QTU917574:QTV917576 RDQ917574:RDR917576 RNM917574:RNN917576 RXI917574:RXJ917576 SHE917574:SHF917576 SRA917574:SRB917576 TAW917574:TAX917576 TKS917574:TKT917576 TUO917574:TUP917576 UEK917574:UEL917576 UOG917574:UOH917576 UYC917574:UYD917576 VHY917574:VHZ917576 VRU917574:VRV917576 WBQ917574:WBR917576 WLM917574:WLN917576 WVI917574:WVJ917576 A983110:B983112 IW983110:IX983112 SS983110:ST983112 ACO983110:ACP983112 AMK983110:AML983112 AWG983110:AWH983112 BGC983110:BGD983112 BPY983110:BPZ983112 BZU983110:BZV983112 CJQ983110:CJR983112 CTM983110:CTN983112 DDI983110:DDJ983112 DNE983110:DNF983112 DXA983110:DXB983112 EGW983110:EGX983112 EQS983110:EQT983112 FAO983110:FAP983112 FKK983110:FKL983112 FUG983110:FUH983112 GEC983110:GED983112 GNY983110:GNZ983112 GXU983110:GXV983112 HHQ983110:HHR983112 HRM983110:HRN983112 IBI983110:IBJ983112 ILE983110:ILF983112 IVA983110:IVB983112 JEW983110:JEX983112 JOS983110:JOT983112 JYO983110:JYP983112 KIK983110:KIL983112 KSG983110:KSH983112 LCC983110:LCD983112 LLY983110:LLZ983112 LVU983110:LVV983112 MFQ983110:MFR983112 MPM983110:MPN983112 MZI983110:MZJ983112 NJE983110:NJF983112 NTA983110:NTB983112 OCW983110:OCX983112 OMS983110:OMT983112 OWO983110:OWP983112 PGK983110:PGL983112 PQG983110:PQH983112 QAC983110:QAD983112 QJY983110:QJZ983112 QTU983110:QTV983112 RDQ983110:RDR983112 RNM983110:RNN983112 RXI983110:RXJ983112 SHE983110:SHF983112 SRA983110:SRB983112 TAW983110:TAX983112 TKS983110:TKT983112 TUO983110:TUP983112 UEK983110:UEL983112 UOG983110:UOH983112 UYC983110:UYD983112 VHY983110:VHZ983112 VRU983110:VRV983112 WBQ983110:WBR983112 WLM983110:WLN983112 WVI983110:WVJ983112 H64:H65 JD64:JD65 SZ64:SZ65 ACV64:ACV65 AMR64:AMR65 AWN64:AWN65 BGJ64:BGJ65 BQF64:BQF65 CAB64:CAB65 CJX64:CJX65 CTT64:CTT65 DDP64:DDP65 DNL64:DNL65 DXH64:DXH65 EHD64:EHD65 EQZ64:EQZ65 FAV64:FAV65 FKR64:FKR65 FUN64:FUN65 GEJ64:GEJ65 GOF64:GOF65 GYB64:GYB65 HHX64:HHX65 HRT64:HRT65 IBP64:IBP65 ILL64:ILL65 IVH64:IVH65 JFD64:JFD65 JOZ64:JOZ65 JYV64:JYV65 KIR64:KIR65 KSN64:KSN65 LCJ64:LCJ65 LMF64:LMF65 LWB64:LWB65 MFX64:MFX65 MPT64:MPT65 MZP64:MZP65 NJL64:NJL65 NTH64:NTH65 ODD64:ODD65 OMZ64:OMZ65 OWV64:OWV65 PGR64:PGR65 PQN64:PQN65 QAJ64:QAJ65 QKF64:QKF65 QUB64:QUB65 RDX64:RDX65 RNT64:RNT65 RXP64:RXP65 SHL64:SHL65 SRH64:SRH65 TBD64:TBD65 TKZ64:TKZ65 TUV64:TUV65 UER64:UER65 UON64:UON65 UYJ64:UYJ65 VIF64:VIF65 VSB64:VSB65 WBX64:WBX65 WLT64:WLT65 WVP64:WVP65 H65600:H65601 JD65600:JD65601 SZ65600:SZ65601 ACV65600:ACV65601 AMR65600:AMR65601 AWN65600:AWN65601 BGJ65600:BGJ65601 BQF65600:BQF65601 CAB65600:CAB65601 CJX65600:CJX65601 CTT65600:CTT65601 DDP65600:DDP65601 DNL65600:DNL65601 DXH65600:DXH65601 EHD65600:EHD65601 EQZ65600:EQZ65601 FAV65600:FAV65601 FKR65600:FKR65601 FUN65600:FUN65601 GEJ65600:GEJ65601 GOF65600:GOF65601 GYB65600:GYB65601 HHX65600:HHX65601 HRT65600:HRT65601 IBP65600:IBP65601 ILL65600:ILL65601 IVH65600:IVH65601 JFD65600:JFD65601 JOZ65600:JOZ65601 JYV65600:JYV65601 KIR65600:KIR65601 KSN65600:KSN65601 LCJ65600:LCJ65601 LMF65600:LMF65601 LWB65600:LWB65601 MFX65600:MFX65601 MPT65600:MPT65601 MZP65600:MZP65601 NJL65600:NJL65601 NTH65600:NTH65601 ODD65600:ODD65601 OMZ65600:OMZ65601 OWV65600:OWV65601 PGR65600:PGR65601 PQN65600:PQN65601 QAJ65600:QAJ65601 QKF65600:QKF65601 QUB65600:QUB65601 RDX65600:RDX65601 RNT65600:RNT65601 RXP65600:RXP65601 SHL65600:SHL65601 SRH65600:SRH65601 TBD65600:TBD65601 TKZ65600:TKZ65601 TUV65600:TUV65601 UER65600:UER65601 UON65600:UON65601 UYJ65600:UYJ65601 VIF65600:VIF65601 VSB65600:VSB65601 WBX65600:WBX65601 WLT65600:WLT65601 WVP65600:WVP65601 H131136:H131137 JD131136:JD131137 SZ131136:SZ131137 ACV131136:ACV131137 AMR131136:AMR131137 AWN131136:AWN131137 BGJ131136:BGJ131137 BQF131136:BQF131137 CAB131136:CAB131137 CJX131136:CJX131137 CTT131136:CTT131137 DDP131136:DDP131137 DNL131136:DNL131137 DXH131136:DXH131137 EHD131136:EHD131137 EQZ131136:EQZ131137 FAV131136:FAV131137 FKR131136:FKR131137 FUN131136:FUN131137 GEJ131136:GEJ131137 GOF131136:GOF131137 GYB131136:GYB131137 HHX131136:HHX131137 HRT131136:HRT131137 IBP131136:IBP131137 ILL131136:ILL131137 IVH131136:IVH131137 JFD131136:JFD131137 JOZ131136:JOZ131137 JYV131136:JYV131137 KIR131136:KIR131137 KSN131136:KSN131137 LCJ131136:LCJ131137 LMF131136:LMF131137 LWB131136:LWB131137 MFX131136:MFX131137 MPT131136:MPT131137 MZP131136:MZP131137 NJL131136:NJL131137 NTH131136:NTH131137 ODD131136:ODD131137 OMZ131136:OMZ131137 OWV131136:OWV131137 PGR131136:PGR131137 PQN131136:PQN131137 QAJ131136:QAJ131137 QKF131136:QKF131137 QUB131136:QUB131137 RDX131136:RDX131137 RNT131136:RNT131137 RXP131136:RXP131137 SHL131136:SHL131137 SRH131136:SRH131137 TBD131136:TBD131137 TKZ131136:TKZ131137 TUV131136:TUV131137 UER131136:UER131137 UON131136:UON131137 UYJ131136:UYJ131137 VIF131136:VIF131137 VSB131136:VSB131137 WBX131136:WBX131137 WLT131136:WLT131137 WVP131136:WVP131137 H196672:H196673 JD196672:JD196673 SZ196672:SZ196673 ACV196672:ACV196673 AMR196672:AMR196673 AWN196672:AWN196673 BGJ196672:BGJ196673 BQF196672:BQF196673 CAB196672:CAB196673 CJX196672:CJX196673 CTT196672:CTT196673 DDP196672:DDP196673 DNL196672:DNL196673 DXH196672:DXH196673 EHD196672:EHD196673 EQZ196672:EQZ196673 FAV196672:FAV196673 FKR196672:FKR196673 FUN196672:FUN196673 GEJ196672:GEJ196673 GOF196672:GOF196673 GYB196672:GYB196673 HHX196672:HHX196673 HRT196672:HRT196673 IBP196672:IBP196673 ILL196672:ILL196673 IVH196672:IVH196673 JFD196672:JFD196673 JOZ196672:JOZ196673 JYV196672:JYV196673 KIR196672:KIR196673 KSN196672:KSN196673 LCJ196672:LCJ196673 LMF196672:LMF196673 LWB196672:LWB196673 MFX196672:MFX196673 MPT196672:MPT196673 MZP196672:MZP196673 NJL196672:NJL196673 NTH196672:NTH196673 ODD196672:ODD196673 OMZ196672:OMZ196673 OWV196672:OWV196673 PGR196672:PGR196673 PQN196672:PQN196673 QAJ196672:QAJ196673 QKF196672:QKF196673 QUB196672:QUB196673 RDX196672:RDX196673 RNT196672:RNT196673 RXP196672:RXP196673 SHL196672:SHL196673 SRH196672:SRH196673 TBD196672:TBD196673 TKZ196672:TKZ196673 TUV196672:TUV196673 UER196672:UER196673 UON196672:UON196673 UYJ196672:UYJ196673 VIF196672:VIF196673 VSB196672:VSB196673 WBX196672:WBX196673 WLT196672:WLT196673 WVP196672:WVP196673 H262208:H262209 JD262208:JD262209 SZ262208:SZ262209 ACV262208:ACV262209 AMR262208:AMR262209 AWN262208:AWN262209 BGJ262208:BGJ262209 BQF262208:BQF262209 CAB262208:CAB262209 CJX262208:CJX262209 CTT262208:CTT262209 DDP262208:DDP262209 DNL262208:DNL262209 DXH262208:DXH262209 EHD262208:EHD262209 EQZ262208:EQZ262209 FAV262208:FAV262209 FKR262208:FKR262209 FUN262208:FUN262209 GEJ262208:GEJ262209 GOF262208:GOF262209 GYB262208:GYB262209 HHX262208:HHX262209 HRT262208:HRT262209 IBP262208:IBP262209 ILL262208:ILL262209 IVH262208:IVH262209 JFD262208:JFD262209 JOZ262208:JOZ262209 JYV262208:JYV262209 KIR262208:KIR262209 KSN262208:KSN262209 LCJ262208:LCJ262209 LMF262208:LMF262209 LWB262208:LWB262209 MFX262208:MFX262209 MPT262208:MPT262209 MZP262208:MZP262209 NJL262208:NJL262209 NTH262208:NTH262209 ODD262208:ODD262209 OMZ262208:OMZ262209 OWV262208:OWV262209 PGR262208:PGR262209 PQN262208:PQN262209 QAJ262208:QAJ262209 QKF262208:QKF262209 QUB262208:QUB262209 RDX262208:RDX262209 RNT262208:RNT262209 RXP262208:RXP262209 SHL262208:SHL262209 SRH262208:SRH262209 TBD262208:TBD262209 TKZ262208:TKZ262209 TUV262208:TUV262209 UER262208:UER262209 UON262208:UON262209 UYJ262208:UYJ262209 VIF262208:VIF262209 VSB262208:VSB262209 WBX262208:WBX262209 WLT262208:WLT262209 WVP262208:WVP262209 H327744:H327745 JD327744:JD327745 SZ327744:SZ327745 ACV327744:ACV327745 AMR327744:AMR327745 AWN327744:AWN327745 BGJ327744:BGJ327745 BQF327744:BQF327745 CAB327744:CAB327745 CJX327744:CJX327745 CTT327744:CTT327745 DDP327744:DDP327745 DNL327744:DNL327745 DXH327744:DXH327745 EHD327744:EHD327745 EQZ327744:EQZ327745 FAV327744:FAV327745 FKR327744:FKR327745 FUN327744:FUN327745 GEJ327744:GEJ327745 GOF327744:GOF327745 GYB327744:GYB327745 HHX327744:HHX327745 HRT327744:HRT327745 IBP327744:IBP327745 ILL327744:ILL327745 IVH327744:IVH327745 JFD327744:JFD327745 JOZ327744:JOZ327745 JYV327744:JYV327745 KIR327744:KIR327745 KSN327744:KSN327745 LCJ327744:LCJ327745 LMF327744:LMF327745 LWB327744:LWB327745 MFX327744:MFX327745 MPT327744:MPT327745 MZP327744:MZP327745 NJL327744:NJL327745 NTH327744:NTH327745 ODD327744:ODD327745 OMZ327744:OMZ327745 OWV327744:OWV327745 PGR327744:PGR327745 PQN327744:PQN327745 QAJ327744:QAJ327745 QKF327744:QKF327745 QUB327744:QUB327745 RDX327744:RDX327745 RNT327744:RNT327745 RXP327744:RXP327745 SHL327744:SHL327745 SRH327744:SRH327745 TBD327744:TBD327745 TKZ327744:TKZ327745 TUV327744:TUV327745 UER327744:UER327745 UON327744:UON327745 UYJ327744:UYJ327745 VIF327744:VIF327745 VSB327744:VSB327745 WBX327744:WBX327745 WLT327744:WLT327745 WVP327744:WVP327745 H393280:H393281 JD393280:JD393281 SZ393280:SZ393281 ACV393280:ACV393281 AMR393280:AMR393281 AWN393280:AWN393281 BGJ393280:BGJ393281 BQF393280:BQF393281 CAB393280:CAB393281 CJX393280:CJX393281 CTT393280:CTT393281 DDP393280:DDP393281 DNL393280:DNL393281 DXH393280:DXH393281 EHD393280:EHD393281 EQZ393280:EQZ393281 FAV393280:FAV393281 FKR393280:FKR393281 FUN393280:FUN393281 GEJ393280:GEJ393281 GOF393280:GOF393281 GYB393280:GYB393281 HHX393280:HHX393281 HRT393280:HRT393281 IBP393280:IBP393281 ILL393280:ILL393281 IVH393280:IVH393281 JFD393280:JFD393281 JOZ393280:JOZ393281 JYV393280:JYV393281 KIR393280:KIR393281 KSN393280:KSN393281 LCJ393280:LCJ393281 LMF393280:LMF393281 LWB393280:LWB393281 MFX393280:MFX393281 MPT393280:MPT393281 MZP393280:MZP393281 NJL393280:NJL393281 NTH393280:NTH393281 ODD393280:ODD393281 OMZ393280:OMZ393281 OWV393280:OWV393281 PGR393280:PGR393281 PQN393280:PQN393281 QAJ393280:QAJ393281 QKF393280:QKF393281 QUB393280:QUB393281 RDX393280:RDX393281 RNT393280:RNT393281 RXP393280:RXP393281 SHL393280:SHL393281 SRH393280:SRH393281 TBD393280:TBD393281 TKZ393280:TKZ393281 TUV393280:TUV393281 UER393280:UER393281 UON393280:UON393281 UYJ393280:UYJ393281 VIF393280:VIF393281 VSB393280:VSB393281 WBX393280:WBX393281 WLT393280:WLT393281 WVP393280:WVP393281 H458816:H458817 JD458816:JD458817 SZ458816:SZ458817 ACV458816:ACV458817 AMR458816:AMR458817 AWN458816:AWN458817 BGJ458816:BGJ458817 BQF458816:BQF458817 CAB458816:CAB458817 CJX458816:CJX458817 CTT458816:CTT458817 DDP458816:DDP458817 DNL458816:DNL458817 DXH458816:DXH458817 EHD458816:EHD458817 EQZ458816:EQZ458817 FAV458816:FAV458817 FKR458816:FKR458817 FUN458816:FUN458817 GEJ458816:GEJ458817 GOF458816:GOF458817 GYB458816:GYB458817 HHX458816:HHX458817 HRT458816:HRT458817 IBP458816:IBP458817 ILL458816:ILL458817 IVH458816:IVH458817 JFD458816:JFD458817 JOZ458816:JOZ458817 JYV458816:JYV458817 KIR458816:KIR458817 KSN458816:KSN458817 LCJ458816:LCJ458817 LMF458816:LMF458817 LWB458816:LWB458817 MFX458816:MFX458817 MPT458816:MPT458817 MZP458816:MZP458817 NJL458816:NJL458817 NTH458816:NTH458817 ODD458816:ODD458817 OMZ458816:OMZ458817 OWV458816:OWV458817 PGR458816:PGR458817 PQN458816:PQN458817 QAJ458816:QAJ458817 QKF458816:QKF458817 QUB458816:QUB458817 RDX458816:RDX458817 RNT458816:RNT458817 RXP458816:RXP458817 SHL458816:SHL458817 SRH458816:SRH458817 TBD458816:TBD458817 TKZ458816:TKZ458817 TUV458816:TUV458817 UER458816:UER458817 UON458816:UON458817 UYJ458816:UYJ458817 VIF458816:VIF458817 VSB458816:VSB458817 WBX458816:WBX458817 WLT458816:WLT458817 WVP458816:WVP458817 H524352:H524353 JD524352:JD524353 SZ524352:SZ524353 ACV524352:ACV524353 AMR524352:AMR524353 AWN524352:AWN524353 BGJ524352:BGJ524353 BQF524352:BQF524353 CAB524352:CAB524353 CJX524352:CJX524353 CTT524352:CTT524353 DDP524352:DDP524353 DNL524352:DNL524353 DXH524352:DXH524353 EHD524352:EHD524353 EQZ524352:EQZ524353 FAV524352:FAV524353 FKR524352:FKR524353 FUN524352:FUN524353 GEJ524352:GEJ524353 GOF524352:GOF524353 GYB524352:GYB524353 HHX524352:HHX524353 HRT524352:HRT524353 IBP524352:IBP524353 ILL524352:ILL524353 IVH524352:IVH524353 JFD524352:JFD524353 JOZ524352:JOZ524353 JYV524352:JYV524353 KIR524352:KIR524353 KSN524352:KSN524353 LCJ524352:LCJ524353 LMF524352:LMF524353 LWB524352:LWB524353 MFX524352:MFX524353 MPT524352:MPT524353 MZP524352:MZP524353 NJL524352:NJL524353 NTH524352:NTH524353 ODD524352:ODD524353 OMZ524352:OMZ524353 OWV524352:OWV524353 PGR524352:PGR524353 PQN524352:PQN524353 QAJ524352:QAJ524353 QKF524352:QKF524353 QUB524352:QUB524353 RDX524352:RDX524353 RNT524352:RNT524353 RXP524352:RXP524353 SHL524352:SHL524353 SRH524352:SRH524353 TBD524352:TBD524353 TKZ524352:TKZ524353 TUV524352:TUV524353 UER524352:UER524353 UON524352:UON524353 UYJ524352:UYJ524353 VIF524352:VIF524353 VSB524352:VSB524353 WBX524352:WBX524353 WLT524352:WLT524353 WVP524352:WVP524353 H589888:H589889 JD589888:JD589889 SZ589888:SZ589889 ACV589888:ACV589889 AMR589888:AMR589889 AWN589888:AWN589889 BGJ589888:BGJ589889 BQF589888:BQF589889 CAB589888:CAB589889 CJX589888:CJX589889 CTT589888:CTT589889 DDP589888:DDP589889 DNL589888:DNL589889 DXH589888:DXH589889 EHD589888:EHD589889 EQZ589888:EQZ589889 FAV589888:FAV589889 FKR589888:FKR589889 FUN589888:FUN589889 GEJ589888:GEJ589889 GOF589888:GOF589889 GYB589888:GYB589889 HHX589888:HHX589889 HRT589888:HRT589889 IBP589888:IBP589889 ILL589888:ILL589889 IVH589888:IVH589889 JFD589888:JFD589889 JOZ589888:JOZ589889 JYV589888:JYV589889 KIR589888:KIR589889 KSN589888:KSN589889 LCJ589888:LCJ589889 LMF589888:LMF589889 LWB589888:LWB589889 MFX589888:MFX589889 MPT589888:MPT589889 MZP589888:MZP589889 NJL589888:NJL589889 NTH589888:NTH589889 ODD589888:ODD589889 OMZ589888:OMZ589889 OWV589888:OWV589889 PGR589888:PGR589889 PQN589888:PQN589889 QAJ589888:QAJ589889 QKF589888:QKF589889 QUB589888:QUB589889 RDX589888:RDX589889 RNT589888:RNT589889 RXP589888:RXP589889 SHL589888:SHL589889 SRH589888:SRH589889 TBD589888:TBD589889 TKZ589888:TKZ589889 TUV589888:TUV589889 UER589888:UER589889 UON589888:UON589889 UYJ589888:UYJ589889 VIF589888:VIF589889 VSB589888:VSB589889 WBX589888:WBX589889 WLT589888:WLT589889 WVP589888:WVP589889 H655424:H655425 JD655424:JD655425 SZ655424:SZ655425 ACV655424:ACV655425 AMR655424:AMR655425 AWN655424:AWN655425 BGJ655424:BGJ655425 BQF655424:BQF655425 CAB655424:CAB655425 CJX655424:CJX655425 CTT655424:CTT655425 DDP655424:DDP655425 DNL655424:DNL655425 DXH655424:DXH655425 EHD655424:EHD655425 EQZ655424:EQZ655425 FAV655424:FAV655425 FKR655424:FKR655425 FUN655424:FUN655425 GEJ655424:GEJ655425 GOF655424:GOF655425 GYB655424:GYB655425 HHX655424:HHX655425 HRT655424:HRT655425 IBP655424:IBP655425 ILL655424:ILL655425 IVH655424:IVH655425 JFD655424:JFD655425 JOZ655424:JOZ655425 JYV655424:JYV655425 KIR655424:KIR655425 KSN655424:KSN655425 LCJ655424:LCJ655425 LMF655424:LMF655425 LWB655424:LWB655425 MFX655424:MFX655425 MPT655424:MPT655425 MZP655424:MZP655425 NJL655424:NJL655425 NTH655424:NTH655425 ODD655424:ODD655425 OMZ655424:OMZ655425 OWV655424:OWV655425 PGR655424:PGR655425 PQN655424:PQN655425 QAJ655424:QAJ655425 QKF655424:QKF655425 QUB655424:QUB655425 RDX655424:RDX655425 RNT655424:RNT655425 RXP655424:RXP655425 SHL655424:SHL655425 SRH655424:SRH655425 TBD655424:TBD655425 TKZ655424:TKZ655425 TUV655424:TUV655425 UER655424:UER655425 UON655424:UON655425 UYJ655424:UYJ655425 VIF655424:VIF655425 VSB655424:VSB655425 WBX655424:WBX655425 WLT655424:WLT655425 WVP655424:WVP655425 H720960:H720961 JD720960:JD720961 SZ720960:SZ720961 ACV720960:ACV720961 AMR720960:AMR720961 AWN720960:AWN720961 BGJ720960:BGJ720961 BQF720960:BQF720961 CAB720960:CAB720961 CJX720960:CJX720961 CTT720960:CTT720961 DDP720960:DDP720961 DNL720960:DNL720961 DXH720960:DXH720961 EHD720960:EHD720961 EQZ720960:EQZ720961 FAV720960:FAV720961 FKR720960:FKR720961 FUN720960:FUN720961 GEJ720960:GEJ720961 GOF720960:GOF720961 GYB720960:GYB720961 HHX720960:HHX720961 HRT720960:HRT720961 IBP720960:IBP720961 ILL720960:ILL720961 IVH720960:IVH720961 JFD720960:JFD720961 JOZ720960:JOZ720961 JYV720960:JYV720961 KIR720960:KIR720961 KSN720960:KSN720961 LCJ720960:LCJ720961 LMF720960:LMF720961 LWB720960:LWB720961 MFX720960:MFX720961 MPT720960:MPT720961 MZP720960:MZP720961 NJL720960:NJL720961 NTH720960:NTH720961 ODD720960:ODD720961 OMZ720960:OMZ720961 OWV720960:OWV720961 PGR720960:PGR720961 PQN720960:PQN720961 QAJ720960:QAJ720961 QKF720960:QKF720961 QUB720960:QUB720961 RDX720960:RDX720961 RNT720960:RNT720961 RXP720960:RXP720961 SHL720960:SHL720961 SRH720960:SRH720961 TBD720960:TBD720961 TKZ720960:TKZ720961 TUV720960:TUV720961 UER720960:UER720961 UON720960:UON720961 UYJ720960:UYJ720961 VIF720960:VIF720961 VSB720960:VSB720961 WBX720960:WBX720961 WLT720960:WLT720961 WVP720960:WVP720961 H786496:H786497 JD786496:JD786497 SZ786496:SZ786497 ACV786496:ACV786497 AMR786496:AMR786497 AWN786496:AWN786497 BGJ786496:BGJ786497 BQF786496:BQF786497 CAB786496:CAB786497 CJX786496:CJX786497 CTT786496:CTT786497 DDP786496:DDP786497 DNL786496:DNL786497 DXH786496:DXH786497 EHD786496:EHD786497 EQZ786496:EQZ786497 FAV786496:FAV786497 FKR786496:FKR786497 FUN786496:FUN786497 GEJ786496:GEJ786497 GOF786496:GOF786497 GYB786496:GYB786497 HHX786496:HHX786497 HRT786496:HRT786497 IBP786496:IBP786497 ILL786496:ILL786497 IVH786496:IVH786497 JFD786496:JFD786497 JOZ786496:JOZ786497 JYV786496:JYV786497 KIR786496:KIR786497 KSN786496:KSN786497 LCJ786496:LCJ786497 LMF786496:LMF786497 LWB786496:LWB786497 MFX786496:MFX786497 MPT786496:MPT786497 MZP786496:MZP786497 NJL786496:NJL786497 NTH786496:NTH786497 ODD786496:ODD786497 OMZ786496:OMZ786497 OWV786496:OWV786497 PGR786496:PGR786497 PQN786496:PQN786497 QAJ786496:QAJ786497 QKF786496:QKF786497 QUB786496:QUB786497 RDX786496:RDX786497 RNT786496:RNT786497 RXP786496:RXP786497 SHL786496:SHL786497 SRH786496:SRH786497 TBD786496:TBD786497 TKZ786496:TKZ786497 TUV786496:TUV786497 UER786496:UER786497 UON786496:UON786497 UYJ786496:UYJ786497 VIF786496:VIF786497 VSB786496:VSB786497 WBX786496:WBX786497 WLT786496:WLT786497 WVP786496:WVP786497 H852032:H852033 JD852032:JD852033 SZ852032:SZ852033 ACV852032:ACV852033 AMR852032:AMR852033 AWN852032:AWN852033 BGJ852032:BGJ852033 BQF852032:BQF852033 CAB852032:CAB852033 CJX852032:CJX852033 CTT852032:CTT852033 DDP852032:DDP852033 DNL852032:DNL852033 DXH852032:DXH852033 EHD852032:EHD852033 EQZ852032:EQZ852033 FAV852032:FAV852033 FKR852032:FKR852033 FUN852032:FUN852033 GEJ852032:GEJ852033 GOF852032:GOF852033 GYB852032:GYB852033 HHX852032:HHX852033 HRT852032:HRT852033 IBP852032:IBP852033 ILL852032:ILL852033 IVH852032:IVH852033 JFD852032:JFD852033 JOZ852032:JOZ852033 JYV852032:JYV852033 KIR852032:KIR852033 KSN852032:KSN852033 LCJ852032:LCJ852033 LMF852032:LMF852033 LWB852032:LWB852033 MFX852032:MFX852033 MPT852032:MPT852033 MZP852032:MZP852033 NJL852032:NJL852033 NTH852032:NTH852033 ODD852032:ODD852033 OMZ852032:OMZ852033 OWV852032:OWV852033 PGR852032:PGR852033 PQN852032:PQN852033 QAJ852032:QAJ852033 QKF852032:QKF852033 QUB852032:QUB852033 RDX852032:RDX852033 RNT852032:RNT852033 RXP852032:RXP852033 SHL852032:SHL852033 SRH852032:SRH852033 TBD852032:TBD852033 TKZ852032:TKZ852033 TUV852032:TUV852033 UER852032:UER852033 UON852032:UON852033 UYJ852032:UYJ852033 VIF852032:VIF852033 VSB852032:VSB852033 WBX852032:WBX852033 WLT852032:WLT852033 WVP852032:WVP852033 H917568:H917569 JD917568:JD917569 SZ917568:SZ917569 ACV917568:ACV917569 AMR917568:AMR917569 AWN917568:AWN917569 BGJ917568:BGJ917569 BQF917568:BQF917569 CAB917568:CAB917569 CJX917568:CJX917569 CTT917568:CTT917569 DDP917568:DDP917569 DNL917568:DNL917569 DXH917568:DXH917569 EHD917568:EHD917569 EQZ917568:EQZ917569 FAV917568:FAV917569 FKR917568:FKR917569 FUN917568:FUN917569 GEJ917568:GEJ917569 GOF917568:GOF917569 GYB917568:GYB917569 HHX917568:HHX917569 HRT917568:HRT917569 IBP917568:IBP917569 ILL917568:ILL917569 IVH917568:IVH917569 JFD917568:JFD917569 JOZ917568:JOZ917569 JYV917568:JYV917569 KIR917568:KIR917569 KSN917568:KSN917569 LCJ917568:LCJ917569 LMF917568:LMF917569 LWB917568:LWB917569 MFX917568:MFX917569 MPT917568:MPT917569 MZP917568:MZP917569 NJL917568:NJL917569 NTH917568:NTH917569 ODD917568:ODD917569 OMZ917568:OMZ917569 OWV917568:OWV917569 PGR917568:PGR917569 PQN917568:PQN917569 QAJ917568:QAJ917569 QKF917568:QKF917569 QUB917568:QUB917569 RDX917568:RDX917569 RNT917568:RNT917569 RXP917568:RXP917569 SHL917568:SHL917569 SRH917568:SRH917569 TBD917568:TBD917569 TKZ917568:TKZ917569 TUV917568:TUV917569 UER917568:UER917569 UON917568:UON917569 UYJ917568:UYJ917569 VIF917568:VIF917569 VSB917568:VSB917569 WBX917568:WBX917569 WLT917568:WLT917569 WVP917568:WVP917569 H983104:H983105 JD983104:JD983105 SZ983104:SZ983105 ACV983104:ACV983105 AMR983104:AMR983105 AWN983104:AWN983105 BGJ983104:BGJ983105 BQF983104:BQF983105 CAB983104:CAB983105 CJX983104:CJX983105 CTT983104:CTT983105 DDP983104:DDP983105 DNL983104:DNL983105 DXH983104:DXH983105 EHD983104:EHD983105 EQZ983104:EQZ983105 FAV983104:FAV983105 FKR983104:FKR983105 FUN983104:FUN983105 GEJ983104:GEJ983105 GOF983104:GOF983105 GYB983104:GYB983105 HHX983104:HHX983105 HRT983104:HRT983105 IBP983104:IBP983105 ILL983104:ILL983105 IVH983104:IVH983105 JFD983104:JFD983105 JOZ983104:JOZ983105 JYV983104:JYV983105 KIR983104:KIR983105 KSN983104:KSN983105 LCJ983104:LCJ983105 LMF983104:LMF983105 LWB983104:LWB983105 MFX983104:MFX983105 MPT983104:MPT983105 MZP983104:MZP983105 NJL983104:NJL983105 NTH983104:NTH983105 ODD983104:ODD983105 OMZ983104:OMZ983105 OWV983104:OWV983105 PGR983104:PGR983105 PQN983104:PQN983105 QAJ983104:QAJ983105 QKF983104:QKF983105 QUB983104:QUB983105 RDX983104:RDX983105 RNT983104:RNT983105 RXP983104:RXP983105 SHL983104:SHL983105 SRH983104:SRH983105 TBD983104:TBD983105 TKZ983104:TKZ983105 TUV983104:TUV983105 UER983104:UER983105 UON983104:UON983105 UYJ983104:UYJ983105 VIF983104:VIF983105 VSB983104:VSB983105 WBX983104:WBX983105 WLT983104:WLT983105 WVP983104:WVP983105 H38:H44 JD38:JD44 SZ38:SZ44 ACV38:ACV44 AMR38:AMR44 AWN38:AWN44 BGJ38:BGJ44 BQF38:BQF44 CAB38:CAB44 CJX38:CJX44 CTT38:CTT44 DDP38:DDP44 DNL38:DNL44 DXH38:DXH44 EHD38:EHD44 EQZ38:EQZ44 FAV38:FAV44 FKR38:FKR44 FUN38:FUN44 GEJ38:GEJ44 GOF38:GOF44 GYB38:GYB44 HHX38:HHX44 HRT38:HRT44 IBP38:IBP44 ILL38:ILL44 IVH38:IVH44 JFD38:JFD44 JOZ38:JOZ44 JYV38:JYV44 KIR38:KIR44 KSN38:KSN44 LCJ38:LCJ44 LMF38:LMF44 LWB38:LWB44 MFX38:MFX44 MPT38:MPT44 MZP38:MZP44 NJL38:NJL44 NTH38:NTH44 ODD38:ODD44 OMZ38:OMZ44 OWV38:OWV44 PGR38:PGR44 PQN38:PQN44 QAJ38:QAJ44 QKF38:QKF44 QUB38:QUB44 RDX38:RDX44 RNT38:RNT44 RXP38:RXP44 SHL38:SHL44 SRH38:SRH44 TBD38:TBD44 TKZ38:TKZ44 TUV38:TUV44 UER38:UER44 UON38:UON44 UYJ38:UYJ44 VIF38:VIF44 VSB38:VSB44 WBX38:WBX44 WLT38:WLT44 WVP38:WVP44 H65574:H65580 JD65574:JD65580 SZ65574:SZ65580 ACV65574:ACV65580 AMR65574:AMR65580 AWN65574:AWN65580 BGJ65574:BGJ65580 BQF65574:BQF65580 CAB65574:CAB65580 CJX65574:CJX65580 CTT65574:CTT65580 DDP65574:DDP65580 DNL65574:DNL65580 DXH65574:DXH65580 EHD65574:EHD65580 EQZ65574:EQZ65580 FAV65574:FAV65580 FKR65574:FKR65580 FUN65574:FUN65580 GEJ65574:GEJ65580 GOF65574:GOF65580 GYB65574:GYB65580 HHX65574:HHX65580 HRT65574:HRT65580 IBP65574:IBP65580 ILL65574:ILL65580 IVH65574:IVH65580 JFD65574:JFD65580 JOZ65574:JOZ65580 JYV65574:JYV65580 KIR65574:KIR65580 KSN65574:KSN65580 LCJ65574:LCJ65580 LMF65574:LMF65580 LWB65574:LWB65580 MFX65574:MFX65580 MPT65574:MPT65580 MZP65574:MZP65580 NJL65574:NJL65580 NTH65574:NTH65580 ODD65574:ODD65580 OMZ65574:OMZ65580 OWV65574:OWV65580 PGR65574:PGR65580 PQN65574:PQN65580 QAJ65574:QAJ65580 QKF65574:QKF65580 QUB65574:QUB65580 RDX65574:RDX65580 RNT65574:RNT65580 RXP65574:RXP65580 SHL65574:SHL65580 SRH65574:SRH65580 TBD65574:TBD65580 TKZ65574:TKZ65580 TUV65574:TUV65580 UER65574:UER65580 UON65574:UON65580 UYJ65574:UYJ65580 VIF65574:VIF65580 VSB65574:VSB65580 WBX65574:WBX65580 WLT65574:WLT65580 WVP65574:WVP65580 H131110:H131116 JD131110:JD131116 SZ131110:SZ131116 ACV131110:ACV131116 AMR131110:AMR131116 AWN131110:AWN131116 BGJ131110:BGJ131116 BQF131110:BQF131116 CAB131110:CAB131116 CJX131110:CJX131116 CTT131110:CTT131116 DDP131110:DDP131116 DNL131110:DNL131116 DXH131110:DXH131116 EHD131110:EHD131116 EQZ131110:EQZ131116 FAV131110:FAV131116 FKR131110:FKR131116 FUN131110:FUN131116 GEJ131110:GEJ131116 GOF131110:GOF131116 GYB131110:GYB131116 HHX131110:HHX131116 HRT131110:HRT131116 IBP131110:IBP131116 ILL131110:ILL131116 IVH131110:IVH131116 JFD131110:JFD131116 JOZ131110:JOZ131116 JYV131110:JYV131116 KIR131110:KIR131116 KSN131110:KSN131116 LCJ131110:LCJ131116 LMF131110:LMF131116 LWB131110:LWB131116 MFX131110:MFX131116 MPT131110:MPT131116 MZP131110:MZP131116 NJL131110:NJL131116 NTH131110:NTH131116 ODD131110:ODD131116 OMZ131110:OMZ131116 OWV131110:OWV131116 PGR131110:PGR131116 PQN131110:PQN131116 QAJ131110:QAJ131116 QKF131110:QKF131116 QUB131110:QUB131116 RDX131110:RDX131116 RNT131110:RNT131116 RXP131110:RXP131116 SHL131110:SHL131116 SRH131110:SRH131116 TBD131110:TBD131116 TKZ131110:TKZ131116 TUV131110:TUV131116 UER131110:UER131116 UON131110:UON131116 UYJ131110:UYJ131116 VIF131110:VIF131116 VSB131110:VSB131116 WBX131110:WBX131116 WLT131110:WLT131116 WVP131110:WVP131116 H196646:H196652 JD196646:JD196652 SZ196646:SZ196652 ACV196646:ACV196652 AMR196646:AMR196652 AWN196646:AWN196652 BGJ196646:BGJ196652 BQF196646:BQF196652 CAB196646:CAB196652 CJX196646:CJX196652 CTT196646:CTT196652 DDP196646:DDP196652 DNL196646:DNL196652 DXH196646:DXH196652 EHD196646:EHD196652 EQZ196646:EQZ196652 FAV196646:FAV196652 FKR196646:FKR196652 FUN196646:FUN196652 GEJ196646:GEJ196652 GOF196646:GOF196652 GYB196646:GYB196652 HHX196646:HHX196652 HRT196646:HRT196652 IBP196646:IBP196652 ILL196646:ILL196652 IVH196646:IVH196652 JFD196646:JFD196652 JOZ196646:JOZ196652 JYV196646:JYV196652 KIR196646:KIR196652 KSN196646:KSN196652 LCJ196646:LCJ196652 LMF196646:LMF196652 LWB196646:LWB196652 MFX196646:MFX196652 MPT196646:MPT196652 MZP196646:MZP196652 NJL196646:NJL196652 NTH196646:NTH196652 ODD196646:ODD196652 OMZ196646:OMZ196652 OWV196646:OWV196652 PGR196646:PGR196652 PQN196646:PQN196652 QAJ196646:QAJ196652 QKF196646:QKF196652 QUB196646:QUB196652 RDX196646:RDX196652 RNT196646:RNT196652 RXP196646:RXP196652 SHL196646:SHL196652 SRH196646:SRH196652 TBD196646:TBD196652 TKZ196646:TKZ196652 TUV196646:TUV196652 UER196646:UER196652 UON196646:UON196652 UYJ196646:UYJ196652 VIF196646:VIF196652 VSB196646:VSB196652 WBX196646:WBX196652 WLT196646:WLT196652 WVP196646:WVP196652 H262182:H262188 JD262182:JD262188 SZ262182:SZ262188 ACV262182:ACV262188 AMR262182:AMR262188 AWN262182:AWN262188 BGJ262182:BGJ262188 BQF262182:BQF262188 CAB262182:CAB262188 CJX262182:CJX262188 CTT262182:CTT262188 DDP262182:DDP262188 DNL262182:DNL262188 DXH262182:DXH262188 EHD262182:EHD262188 EQZ262182:EQZ262188 FAV262182:FAV262188 FKR262182:FKR262188 FUN262182:FUN262188 GEJ262182:GEJ262188 GOF262182:GOF262188 GYB262182:GYB262188 HHX262182:HHX262188 HRT262182:HRT262188 IBP262182:IBP262188 ILL262182:ILL262188 IVH262182:IVH262188 JFD262182:JFD262188 JOZ262182:JOZ262188 JYV262182:JYV262188 KIR262182:KIR262188 KSN262182:KSN262188 LCJ262182:LCJ262188 LMF262182:LMF262188 LWB262182:LWB262188 MFX262182:MFX262188 MPT262182:MPT262188 MZP262182:MZP262188 NJL262182:NJL262188 NTH262182:NTH262188 ODD262182:ODD262188 OMZ262182:OMZ262188 OWV262182:OWV262188 PGR262182:PGR262188 PQN262182:PQN262188 QAJ262182:QAJ262188 QKF262182:QKF262188 QUB262182:QUB262188 RDX262182:RDX262188 RNT262182:RNT262188 RXP262182:RXP262188 SHL262182:SHL262188 SRH262182:SRH262188 TBD262182:TBD262188 TKZ262182:TKZ262188 TUV262182:TUV262188 UER262182:UER262188 UON262182:UON262188 UYJ262182:UYJ262188 VIF262182:VIF262188 VSB262182:VSB262188 WBX262182:WBX262188 WLT262182:WLT262188 WVP262182:WVP262188 H327718:H327724 JD327718:JD327724 SZ327718:SZ327724 ACV327718:ACV327724 AMR327718:AMR327724 AWN327718:AWN327724 BGJ327718:BGJ327724 BQF327718:BQF327724 CAB327718:CAB327724 CJX327718:CJX327724 CTT327718:CTT327724 DDP327718:DDP327724 DNL327718:DNL327724 DXH327718:DXH327724 EHD327718:EHD327724 EQZ327718:EQZ327724 FAV327718:FAV327724 FKR327718:FKR327724 FUN327718:FUN327724 GEJ327718:GEJ327724 GOF327718:GOF327724 GYB327718:GYB327724 HHX327718:HHX327724 HRT327718:HRT327724 IBP327718:IBP327724 ILL327718:ILL327724 IVH327718:IVH327724 JFD327718:JFD327724 JOZ327718:JOZ327724 JYV327718:JYV327724 KIR327718:KIR327724 KSN327718:KSN327724 LCJ327718:LCJ327724 LMF327718:LMF327724 LWB327718:LWB327724 MFX327718:MFX327724 MPT327718:MPT327724 MZP327718:MZP327724 NJL327718:NJL327724 NTH327718:NTH327724 ODD327718:ODD327724 OMZ327718:OMZ327724 OWV327718:OWV327724 PGR327718:PGR327724 PQN327718:PQN327724 QAJ327718:QAJ327724 QKF327718:QKF327724 QUB327718:QUB327724 RDX327718:RDX327724 RNT327718:RNT327724 RXP327718:RXP327724 SHL327718:SHL327724 SRH327718:SRH327724 TBD327718:TBD327724 TKZ327718:TKZ327724 TUV327718:TUV327724 UER327718:UER327724 UON327718:UON327724 UYJ327718:UYJ327724 VIF327718:VIF327724 VSB327718:VSB327724 WBX327718:WBX327724 WLT327718:WLT327724 WVP327718:WVP327724 H393254:H393260 JD393254:JD393260 SZ393254:SZ393260 ACV393254:ACV393260 AMR393254:AMR393260 AWN393254:AWN393260 BGJ393254:BGJ393260 BQF393254:BQF393260 CAB393254:CAB393260 CJX393254:CJX393260 CTT393254:CTT393260 DDP393254:DDP393260 DNL393254:DNL393260 DXH393254:DXH393260 EHD393254:EHD393260 EQZ393254:EQZ393260 FAV393254:FAV393260 FKR393254:FKR393260 FUN393254:FUN393260 GEJ393254:GEJ393260 GOF393254:GOF393260 GYB393254:GYB393260 HHX393254:HHX393260 HRT393254:HRT393260 IBP393254:IBP393260 ILL393254:ILL393260 IVH393254:IVH393260 JFD393254:JFD393260 JOZ393254:JOZ393260 JYV393254:JYV393260 KIR393254:KIR393260 KSN393254:KSN393260 LCJ393254:LCJ393260 LMF393254:LMF393260 LWB393254:LWB393260 MFX393254:MFX393260 MPT393254:MPT393260 MZP393254:MZP393260 NJL393254:NJL393260 NTH393254:NTH393260 ODD393254:ODD393260 OMZ393254:OMZ393260 OWV393254:OWV393260 PGR393254:PGR393260 PQN393254:PQN393260 QAJ393254:QAJ393260 QKF393254:QKF393260 QUB393254:QUB393260 RDX393254:RDX393260 RNT393254:RNT393260 RXP393254:RXP393260 SHL393254:SHL393260 SRH393254:SRH393260 TBD393254:TBD393260 TKZ393254:TKZ393260 TUV393254:TUV393260 UER393254:UER393260 UON393254:UON393260 UYJ393254:UYJ393260 VIF393254:VIF393260 VSB393254:VSB393260 WBX393254:WBX393260 WLT393254:WLT393260 WVP393254:WVP393260 H458790:H458796 JD458790:JD458796 SZ458790:SZ458796 ACV458790:ACV458796 AMR458790:AMR458796 AWN458790:AWN458796 BGJ458790:BGJ458796 BQF458790:BQF458796 CAB458790:CAB458796 CJX458790:CJX458796 CTT458790:CTT458796 DDP458790:DDP458796 DNL458790:DNL458796 DXH458790:DXH458796 EHD458790:EHD458796 EQZ458790:EQZ458796 FAV458790:FAV458796 FKR458790:FKR458796 FUN458790:FUN458796 GEJ458790:GEJ458796 GOF458790:GOF458796 GYB458790:GYB458796 HHX458790:HHX458796 HRT458790:HRT458796 IBP458790:IBP458796 ILL458790:ILL458796 IVH458790:IVH458796 JFD458790:JFD458796 JOZ458790:JOZ458796 JYV458790:JYV458796 KIR458790:KIR458796 KSN458790:KSN458796 LCJ458790:LCJ458796 LMF458790:LMF458796 LWB458790:LWB458796 MFX458790:MFX458796 MPT458790:MPT458796 MZP458790:MZP458796 NJL458790:NJL458796 NTH458790:NTH458796 ODD458790:ODD458796 OMZ458790:OMZ458796 OWV458790:OWV458796 PGR458790:PGR458796 PQN458790:PQN458796 QAJ458790:QAJ458796 QKF458790:QKF458796 QUB458790:QUB458796 RDX458790:RDX458796 RNT458790:RNT458796 RXP458790:RXP458796 SHL458790:SHL458796 SRH458790:SRH458796 TBD458790:TBD458796 TKZ458790:TKZ458796 TUV458790:TUV458796 UER458790:UER458796 UON458790:UON458796 UYJ458790:UYJ458796 VIF458790:VIF458796 VSB458790:VSB458796 WBX458790:WBX458796 WLT458790:WLT458796 WVP458790:WVP458796 H524326:H524332 JD524326:JD524332 SZ524326:SZ524332 ACV524326:ACV524332 AMR524326:AMR524332 AWN524326:AWN524332 BGJ524326:BGJ524332 BQF524326:BQF524332 CAB524326:CAB524332 CJX524326:CJX524332 CTT524326:CTT524332 DDP524326:DDP524332 DNL524326:DNL524332 DXH524326:DXH524332 EHD524326:EHD524332 EQZ524326:EQZ524332 FAV524326:FAV524332 FKR524326:FKR524332 FUN524326:FUN524332 GEJ524326:GEJ524332 GOF524326:GOF524332 GYB524326:GYB524332 HHX524326:HHX524332 HRT524326:HRT524332 IBP524326:IBP524332 ILL524326:ILL524332 IVH524326:IVH524332 JFD524326:JFD524332 JOZ524326:JOZ524332 JYV524326:JYV524332 KIR524326:KIR524332 KSN524326:KSN524332 LCJ524326:LCJ524332 LMF524326:LMF524332 LWB524326:LWB524332 MFX524326:MFX524332 MPT524326:MPT524332 MZP524326:MZP524332 NJL524326:NJL524332 NTH524326:NTH524332 ODD524326:ODD524332 OMZ524326:OMZ524332 OWV524326:OWV524332 PGR524326:PGR524332 PQN524326:PQN524332 QAJ524326:QAJ524332 QKF524326:QKF524332 QUB524326:QUB524332 RDX524326:RDX524332 RNT524326:RNT524332 RXP524326:RXP524332 SHL524326:SHL524332 SRH524326:SRH524332 TBD524326:TBD524332 TKZ524326:TKZ524332 TUV524326:TUV524332 UER524326:UER524332 UON524326:UON524332 UYJ524326:UYJ524332 VIF524326:VIF524332 VSB524326:VSB524332 WBX524326:WBX524332 WLT524326:WLT524332 WVP524326:WVP524332 H589862:H589868 JD589862:JD589868 SZ589862:SZ589868 ACV589862:ACV589868 AMR589862:AMR589868 AWN589862:AWN589868 BGJ589862:BGJ589868 BQF589862:BQF589868 CAB589862:CAB589868 CJX589862:CJX589868 CTT589862:CTT589868 DDP589862:DDP589868 DNL589862:DNL589868 DXH589862:DXH589868 EHD589862:EHD589868 EQZ589862:EQZ589868 FAV589862:FAV589868 FKR589862:FKR589868 FUN589862:FUN589868 GEJ589862:GEJ589868 GOF589862:GOF589868 GYB589862:GYB589868 HHX589862:HHX589868 HRT589862:HRT589868 IBP589862:IBP589868 ILL589862:ILL589868 IVH589862:IVH589868 JFD589862:JFD589868 JOZ589862:JOZ589868 JYV589862:JYV589868 KIR589862:KIR589868 KSN589862:KSN589868 LCJ589862:LCJ589868 LMF589862:LMF589868 LWB589862:LWB589868 MFX589862:MFX589868 MPT589862:MPT589868 MZP589862:MZP589868 NJL589862:NJL589868 NTH589862:NTH589868 ODD589862:ODD589868 OMZ589862:OMZ589868 OWV589862:OWV589868 PGR589862:PGR589868 PQN589862:PQN589868 QAJ589862:QAJ589868 QKF589862:QKF589868 QUB589862:QUB589868 RDX589862:RDX589868 RNT589862:RNT589868 RXP589862:RXP589868 SHL589862:SHL589868 SRH589862:SRH589868 TBD589862:TBD589868 TKZ589862:TKZ589868 TUV589862:TUV589868 UER589862:UER589868 UON589862:UON589868 UYJ589862:UYJ589868 VIF589862:VIF589868 VSB589862:VSB589868 WBX589862:WBX589868 WLT589862:WLT589868 WVP589862:WVP589868 H655398:H655404 JD655398:JD655404 SZ655398:SZ655404 ACV655398:ACV655404 AMR655398:AMR655404 AWN655398:AWN655404 BGJ655398:BGJ655404 BQF655398:BQF655404 CAB655398:CAB655404 CJX655398:CJX655404 CTT655398:CTT655404 DDP655398:DDP655404 DNL655398:DNL655404 DXH655398:DXH655404 EHD655398:EHD655404 EQZ655398:EQZ655404 FAV655398:FAV655404 FKR655398:FKR655404 FUN655398:FUN655404 GEJ655398:GEJ655404 GOF655398:GOF655404 GYB655398:GYB655404 HHX655398:HHX655404 HRT655398:HRT655404 IBP655398:IBP655404 ILL655398:ILL655404 IVH655398:IVH655404 JFD655398:JFD655404 JOZ655398:JOZ655404 JYV655398:JYV655404 KIR655398:KIR655404 KSN655398:KSN655404 LCJ655398:LCJ655404 LMF655398:LMF655404 LWB655398:LWB655404 MFX655398:MFX655404 MPT655398:MPT655404 MZP655398:MZP655404 NJL655398:NJL655404 NTH655398:NTH655404 ODD655398:ODD655404 OMZ655398:OMZ655404 OWV655398:OWV655404 PGR655398:PGR655404 PQN655398:PQN655404 QAJ655398:QAJ655404 QKF655398:QKF655404 QUB655398:QUB655404 RDX655398:RDX655404 RNT655398:RNT655404 RXP655398:RXP655404 SHL655398:SHL655404 SRH655398:SRH655404 TBD655398:TBD655404 TKZ655398:TKZ655404 TUV655398:TUV655404 UER655398:UER655404 UON655398:UON655404 UYJ655398:UYJ655404 VIF655398:VIF655404 VSB655398:VSB655404 WBX655398:WBX655404 WLT655398:WLT655404 WVP655398:WVP655404 H720934:H720940 JD720934:JD720940 SZ720934:SZ720940 ACV720934:ACV720940 AMR720934:AMR720940 AWN720934:AWN720940 BGJ720934:BGJ720940 BQF720934:BQF720940 CAB720934:CAB720940 CJX720934:CJX720940 CTT720934:CTT720940 DDP720934:DDP720940 DNL720934:DNL720940 DXH720934:DXH720940 EHD720934:EHD720940 EQZ720934:EQZ720940 FAV720934:FAV720940 FKR720934:FKR720940 FUN720934:FUN720940 GEJ720934:GEJ720940 GOF720934:GOF720940 GYB720934:GYB720940 HHX720934:HHX720940 HRT720934:HRT720940 IBP720934:IBP720940 ILL720934:ILL720940 IVH720934:IVH720940 JFD720934:JFD720940 JOZ720934:JOZ720940 JYV720934:JYV720940 KIR720934:KIR720940 KSN720934:KSN720940 LCJ720934:LCJ720940 LMF720934:LMF720940 LWB720934:LWB720940 MFX720934:MFX720940 MPT720934:MPT720940 MZP720934:MZP720940 NJL720934:NJL720940 NTH720934:NTH720940 ODD720934:ODD720940 OMZ720934:OMZ720940 OWV720934:OWV720940 PGR720934:PGR720940 PQN720934:PQN720940 QAJ720934:QAJ720940 QKF720934:QKF720940 QUB720934:QUB720940 RDX720934:RDX720940 RNT720934:RNT720940 RXP720934:RXP720940 SHL720934:SHL720940 SRH720934:SRH720940 TBD720934:TBD720940 TKZ720934:TKZ720940 TUV720934:TUV720940 UER720934:UER720940 UON720934:UON720940 UYJ720934:UYJ720940 VIF720934:VIF720940 VSB720934:VSB720940 WBX720934:WBX720940 WLT720934:WLT720940 WVP720934:WVP720940 H786470:H786476 JD786470:JD786476 SZ786470:SZ786476 ACV786470:ACV786476 AMR786470:AMR786476 AWN786470:AWN786476 BGJ786470:BGJ786476 BQF786470:BQF786476 CAB786470:CAB786476 CJX786470:CJX786476 CTT786470:CTT786476 DDP786470:DDP786476 DNL786470:DNL786476 DXH786470:DXH786476 EHD786470:EHD786476 EQZ786470:EQZ786476 FAV786470:FAV786476 FKR786470:FKR786476 FUN786470:FUN786476 GEJ786470:GEJ786476 GOF786470:GOF786476 GYB786470:GYB786476 HHX786470:HHX786476 HRT786470:HRT786476 IBP786470:IBP786476 ILL786470:ILL786476 IVH786470:IVH786476 JFD786470:JFD786476 JOZ786470:JOZ786476 JYV786470:JYV786476 KIR786470:KIR786476 KSN786470:KSN786476 LCJ786470:LCJ786476 LMF786470:LMF786476 LWB786470:LWB786476 MFX786470:MFX786476 MPT786470:MPT786476 MZP786470:MZP786476 NJL786470:NJL786476 NTH786470:NTH786476 ODD786470:ODD786476 OMZ786470:OMZ786476 OWV786470:OWV786476 PGR786470:PGR786476 PQN786470:PQN786476 QAJ786470:QAJ786476 QKF786470:QKF786476 QUB786470:QUB786476 RDX786470:RDX786476 RNT786470:RNT786476 RXP786470:RXP786476 SHL786470:SHL786476 SRH786470:SRH786476 TBD786470:TBD786476 TKZ786470:TKZ786476 TUV786470:TUV786476 UER786470:UER786476 UON786470:UON786476 UYJ786470:UYJ786476 VIF786470:VIF786476 VSB786470:VSB786476 WBX786470:WBX786476 WLT786470:WLT786476 WVP786470:WVP786476 H852006:H852012 JD852006:JD852012 SZ852006:SZ852012 ACV852006:ACV852012 AMR852006:AMR852012 AWN852006:AWN852012 BGJ852006:BGJ852012 BQF852006:BQF852012 CAB852006:CAB852012 CJX852006:CJX852012 CTT852006:CTT852012 DDP852006:DDP852012 DNL852006:DNL852012 DXH852006:DXH852012 EHD852006:EHD852012 EQZ852006:EQZ852012 FAV852006:FAV852012 FKR852006:FKR852012 FUN852006:FUN852012 GEJ852006:GEJ852012 GOF852006:GOF852012 GYB852006:GYB852012 HHX852006:HHX852012 HRT852006:HRT852012 IBP852006:IBP852012 ILL852006:ILL852012 IVH852006:IVH852012 JFD852006:JFD852012 JOZ852006:JOZ852012 JYV852006:JYV852012 KIR852006:KIR852012 KSN852006:KSN852012 LCJ852006:LCJ852012 LMF852006:LMF852012 LWB852006:LWB852012 MFX852006:MFX852012 MPT852006:MPT852012 MZP852006:MZP852012 NJL852006:NJL852012 NTH852006:NTH852012 ODD852006:ODD852012 OMZ852006:OMZ852012 OWV852006:OWV852012 PGR852006:PGR852012 PQN852006:PQN852012 QAJ852006:QAJ852012 QKF852006:QKF852012 QUB852006:QUB852012 RDX852006:RDX852012 RNT852006:RNT852012 RXP852006:RXP852012 SHL852006:SHL852012 SRH852006:SRH852012 TBD852006:TBD852012 TKZ852006:TKZ852012 TUV852006:TUV852012 UER852006:UER852012 UON852006:UON852012 UYJ852006:UYJ852012 VIF852006:VIF852012 VSB852006:VSB852012 WBX852006:WBX852012 WLT852006:WLT852012 WVP852006:WVP852012 H917542:H917548 JD917542:JD917548 SZ917542:SZ917548 ACV917542:ACV917548 AMR917542:AMR917548 AWN917542:AWN917548 BGJ917542:BGJ917548 BQF917542:BQF917548 CAB917542:CAB917548 CJX917542:CJX917548 CTT917542:CTT917548 DDP917542:DDP917548 DNL917542:DNL917548 DXH917542:DXH917548 EHD917542:EHD917548 EQZ917542:EQZ917548 FAV917542:FAV917548 FKR917542:FKR917548 FUN917542:FUN917548 GEJ917542:GEJ917548 GOF917542:GOF917548 GYB917542:GYB917548 HHX917542:HHX917548 HRT917542:HRT917548 IBP917542:IBP917548 ILL917542:ILL917548 IVH917542:IVH917548 JFD917542:JFD917548 JOZ917542:JOZ917548 JYV917542:JYV917548 KIR917542:KIR917548 KSN917542:KSN917548 LCJ917542:LCJ917548 LMF917542:LMF917548 LWB917542:LWB917548 MFX917542:MFX917548 MPT917542:MPT917548 MZP917542:MZP917548 NJL917542:NJL917548 NTH917542:NTH917548 ODD917542:ODD917548 OMZ917542:OMZ917548 OWV917542:OWV917548 PGR917542:PGR917548 PQN917542:PQN917548 QAJ917542:QAJ917548 QKF917542:QKF917548 QUB917542:QUB917548 RDX917542:RDX917548 RNT917542:RNT917548 RXP917542:RXP917548 SHL917542:SHL917548 SRH917542:SRH917548 TBD917542:TBD917548 TKZ917542:TKZ917548 TUV917542:TUV917548 UER917542:UER917548 UON917542:UON917548 UYJ917542:UYJ917548 VIF917542:VIF917548 VSB917542:VSB917548 WBX917542:WBX917548 WLT917542:WLT917548 WVP917542:WVP917548 H983078:H983084 JD983078:JD983084 SZ983078:SZ983084 ACV983078:ACV983084 AMR983078:AMR983084 AWN983078:AWN983084 BGJ983078:BGJ983084 BQF983078:BQF983084 CAB983078:CAB983084 CJX983078:CJX983084 CTT983078:CTT983084 DDP983078:DDP983084 DNL983078:DNL983084 DXH983078:DXH983084 EHD983078:EHD983084 EQZ983078:EQZ983084 FAV983078:FAV983084 FKR983078:FKR983084 FUN983078:FUN983084 GEJ983078:GEJ983084 GOF983078:GOF983084 GYB983078:GYB983084 HHX983078:HHX983084 HRT983078:HRT983084 IBP983078:IBP983084 ILL983078:ILL983084 IVH983078:IVH983084 JFD983078:JFD983084 JOZ983078:JOZ983084 JYV983078:JYV983084 KIR983078:KIR983084 KSN983078:KSN983084 LCJ983078:LCJ983084 LMF983078:LMF983084 LWB983078:LWB983084 MFX983078:MFX983084 MPT983078:MPT983084 MZP983078:MZP983084 NJL983078:NJL983084 NTH983078:NTH983084 ODD983078:ODD983084 OMZ983078:OMZ983084 OWV983078:OWV983084 PGR983078:PGR983084 PQN983078:PQN983084 QAJ983078:QAJ983084 QKF983078:QKF983084 QUB983078:QUB983084 RDX983078:RDX983084 RNT983078:RNT983084 RXP983078:RXP983084 SHL983078:SHL983084 SRH983078:SRH983084 TBD983078:TBD983084 TKZ983078:TKZ983084 TUV983078:TUV983084 UER983078:UER983084 UON983078:UON983084 UYJ983078:UYJ983084 VIF983078:VIF983084 VSB983078:VSB983084 WBX983078:WBX983084 WLT983078:WLT983084 WVP983078:WVP983084 H60:H62 JD60:JD62 SZ60:SZ62 ACV60:ACV62 AMR60:AMR62 AWN60:AWN62 BGJ60:BGJ62 BQF60:BQF62 CAB60:CAB62 CJX60:CJX62 CTT60:CTT62 DDP60:DDP62 DNL60:DNL62 DXH60:DXH62 EHD60:EHD62 EQZ60:EQZ62 FAV60:FAV62 FKR60:FKR62 FUN60:FUN62 GEJ60:GEJ62 GOF60:GOF62 GYB60:GYB62 HHX60:HHX62 HRT60:HRT62 IBP60:IBP62 ILL60:ILL62 IVH60:IVH62 JFD60:JFD62 JOZ60:JOZ62 JYV60:JYV62 KIR60:KIR62 KSN60:KSN62 LCJ60:LCJ62 LMF60:LMF62 LWB60:LWB62 MFX60:MFX62 MPT60:MPT62 MZP60:MZP62 NJL60:NJL62 NTH60:NTH62 ODD60:ODD62 OMZ60:OMZ62 OWV60:OWV62 PGR60:PGR62 PQN60:PQN62 QAJ60:QAJ62 QKF60:QKF62 QUB60:QUB62 RDX60:RDX62 RNT60:RNT62 RXP60:RXP62 SHL60:SHL62 SRH60:SRH62 TBD60:TBD62 TKZ60:TKZ62 TUV60:TUV62 UER60:UER62 UON60:UON62 UYJ60:UYJ62 VIF60:VIF62 VSB60:VSB62 WBX60:WBX62 WLT60:WLT62 WVP60:WVP62 H65596:H65598 JD65596:JD65598 SZ65596:SZ65598 ACV65596:ACV65598 AMR65596:AMR65598 AWN65596:AWN65598 BGJ65596:BGJ65598 BQF65596:BQF65598 CAB65596:CAB65598 CJX65596:CJX65598 CTT65596:CTT65598 DDP65596:DDP65598 DNL65596:DNL65598 DXH65596:DXH65598 EHD65596:EHD65598 EQZ65596:EQZ65598 FAV65596:FAV65598 FKR65596:FKR65598 FUN65596:FUN65598 GEJ65596:GEJ65598 GOF65596:GOF65598 GYB65596:GYB65598 HHX65596:HHX65598 HRT65596:HRT65598 IBP65596:IBP65598 ILL65596:ILL65598 IVH65596:IVH65598 JFD65596:JFD65598 JOZ65596:JOZ65598 JYV65596:JYV65598 KIR65596:KIR65598 KSN65596:KSN65598 LCJ65596:LCJ65598 LMF65596:LMF65598 LWB65596:LWB65598 MFX65596:MFX65598 MPT65596:MPT65598 MZP65596:MZP65598 NJL65596:NJL65598 NTH65596:NTH65598 ODD65596:ODD65598 OMZ65596:OMZ65598 OWV65596:OWV65598 PGR65596:PGR65598 PQN65596:PQN65598 QAJ65596:QAJ65598 QKF65596:QKF65598 QUB65596:QUB65598 RDX65596:RDX65598 RNT65596:RNT65598 RXP65596:RXP65598 SHL65596:SHL65598 SRH65596:SRH65598 TBD65596:TBD65598 TKZ65596:TKZ65598 TUV65596:TUV65598 UER65596:UER65598 UON65596:UON65598 UYJ65596:UYJ65598 VIF65596:VIF65598 VSB65596:VSB65598 WBX65596:WBX65598 WLT65596:WLT65598 WVP65596:WVP65598 H131132:H131134 JD131132:JD131134 SZ131132:SZ131134 ACV131132:ACV131134 AMR131132:AMR131134 AWN131132:AWN131134 BGJ131132:BGJ131134 BQF131132:BQF131134 CAB131132:CAB131134 CJX131132:CJX131134 CTT131132:CTT131134 DDP131132:DDP131134 DNL131132:DNL131134 DXH131132:DXH131134 EHD131132:EHD131134 EQZ131132:EQZ131134 FAV131132:FAV131134 FKR131132:FKR131134 FUN131132:FUN131134 GEJ131132:GEJ131134 GOF131132:GOF131134 GYB131132:GYB131134 HHX131132:HHX131134 HRT131132:HRT131134 IBP131132:IBP131134 ILL131132:ILL131134 IVH131132:IVH131134 JFD131132:JFD131134 JOZ131132:JOZ131134 JYV131132:JYV131134 KIR131132:KIR131134 KSN131132:KSN131134 LCJ131132:LCJ131134 LMF131132:LMF131134 LWB131132:LWB131134 MFX131132:MFX131134 MPT131132:MPT131134 MZP131132:MZP131134 NJL131132:NJL131134 NTH131132:NTH131134 ODD131132:ODD131134 OMZ131132:OMZ131134 OWV131132:OWV131134 PGR131132:PGR131134 PQN131132:PQN131134 QAJ131132:QAJ131134 QKF131132:QKF131134 QUB131132:QUB131134 RDX131132:RDX131134 RNT131132:RNT131134 RXP131132:RXP131134 SHL131132:SHL131134 SRH131132:SRH131134 TBD131132:TBD131134 TKZ131132:TKZ131134 TUV131132:TUV131134 UER131132:UER131134 UON131132:UON131134 UYJ131132:UYJ131134 VIF131132:VIF131134 VSB131132:VSB131134 WBX131132:WBX131134 WLT131132:WLT131134 WVP131132:WVP131134 H196668:H196670 JD196668:JD196670 SZ196668:SZ196670 ACV196668:ACV196670 AMR196668:AMR196670 AWN196668:AWN196670 BGJ196668:BGJ196670 BQF196668:BQF196670 CAB196668:CAB196670 CJX196668:CJX196670 CTT196668:CTT196670 DDP196668:DDP196670 DNL196668:DNL196670 DXH196668:DXH196670 EHD196668:EHD196670 EQZ196668:EQZ196670 FAV196668:FAV196670 FKR196668:FKR196670 FUN196668:FUN196670 GEJ196668:GEJ196670 GOF196668:GOF196670 GYB196668:GYB196670 HHX196668:HHX196670 HRT196668:HRT196670 IBP196668:IBP196670 ILL196668:ILL196670 IVH196668:IVH196670 JFD196668:JFD196670 JOZ196668:JOZ196670 JYV196668:JYV196670 KIR196668:KIR196670 KSN196668:KSN196670 LCJ196668:LCJ196670 LMF196668:LMF196670 LWB196668:LWB196670 MFX196668:MFX196670 MPT196668:MPT196670 MZP196668:MZP196670 NJL196668:NJL196670 NTH196668:NTH196670 ODD196668:ODD196670 OMZ196668:OMZ196670 OWV196668:OWV196670 PGR196668:PGR196670 PQN196668:PQN196670 QAJ196668:QAJ196670 QKF196668:QKF196670 QUB196668:QUB196670 RDX196668:RDX196670 RNT196668:RNT196670 RXP196668:RXP196670 SHL196668:SHL196670 SRH196668:SRH196670 TBD196668:TBD196670 TKZ196668:TKZ196670 TUV196668:TUV196670 UER196668:UER196670 UON196668:UON196670 UYJ196668:UYJ196670 VIF196668:VIF196670 VSB196668:VSB196670 WBX196668:WBX196670 WLT196668:WLT196670 WVP196668:WVP196670 H262204:H262206 JD262204:JD262206 SZ262204:SZ262206 ACV262204:ACV262206 AMR262204:AMR262206 AWN262204:AWN262206 BGJ262204:BGJ262206 BQF262204:BQF262206 CAB262204:CAB262206 CJX262204:CJX262206 CTT262204:CTT262206 DDP262204:DDP262206 DNL262204:DNL262206 DXH262204:DXH262206 EHD262204:EHD262206 EQZ262204:EQZ262206 FAV262204:FAV262206 FKR262204:FKR262206 FUN262204:FUN262206 GEJ262204:GEJ262206 GOF262204:GOF262206 GYB262204:GYB262206 HHX262204:HHX262206 HRT262204:HRT262206 IBP262204:IBP262206 ILL262204:ILL262206 IVH262204:IVH262206 JFD262204:JFD262206 JOZ262204:JOZ262206 JYV262204:JYV262206 KIR262204:KIR262206 KSN262204:KSN262206 LCJ262204:LCJ262206 LMF262204:LMF262206 LWB262204:LWB262206 MFX262204:MFX262206 MPT262204:MPT262206 MZP262204:MZP262206 NJL262204:NJL262206 NTH262204:NTH262206 ODD262204:ODD262206 OMZ262204:OMZ262206 OWV262204:OWV262206 PGR262204:PGR262206 PQN262204:PQN262206 QAJ262204:QAJ262206 QKF262204:QKF262206 QUB262204:QUB262206 RDX262204:RDX262206 RNT262204:RNT262206 RXP262204:RXP262206 SHL262204:SHL262206 SRH262204:SRH262206 TBD262204:TBD262206 TKZ262204:TKZ262206 TUV262204:TUV262206 UER262204:UER262206 UON262204:UON262206 UYJ262204:UYJ262206 VIF262204:VIF262206 VSB262204:VSB262206 WBX262204:WBX262206 WLT262204:WLT262206 WVP262204:WVP262206 H327740:H327742 JD327740:JD327742 SZ327740:SZ327742 ACV327740:ACV327742 AMR327740:AMR327742 AWN327740:AWN327742 BGJ327740:BGJ327742 BQF327740:BQF327742 CAB327740:CAB327742 CJX327740:CJX327742 CTT327740:CTT327742 DDP327740:DDP327742 DNL327740:DNL327742 DXH327740:DXH327742 EHD327740:EHD327742 EQZ327740:EQZ327742 FAV327740:FAV327742 FKR327740:FKR327742 FUN327740:FUN327742 GEJ327740:GEJ327742 GOF327740:GOF327742 GYB327740:GYB327742 HHX327740:HHX327742 HRT327740:HRT327742 IBP327740:IBP327742 ILL327740:ILL327742 IVH327740:IVH327742 JFD327740:JFD327742 JOZ327740:JOZ327742 JYV327740:JYV327742 KIR327740:KIR327742 KSN327740:KSN327742 LCJ327740:LCJ327742 LMF327740:LMF327742 LWB327740:LWB327742 MFX327740:MFX327742 MPT327740:MPT327742 MZP327740:MZP327742 NJL327740:NJL327742 NTH327740:NTH327742 ODD327740:ODD327742 OMZ327740:OMZ327742 OWV327740:OWV327742 PGR327740:PGR327742 PQN327740:PQN327742 QAJ327740:QAJ327742 QKF327740:QKF327742 QUB327740:QUB327742 RDX327740:RDX327742 RNT327740:RNT327742 RXP327740:RXP327742 SHL327740:SHL327742 SRH327740:SRH327742 TBD327740:TBD327742 TKZ327740:TKZ327742 TUV327740:TUV327742 UER327740:UER327742 UON327740:UON327742 UYJ327740:UYJ327742 VIF327740:VIF327742 VSB327740:VSB327742 WBX327740:WBX327742 WLT327740:WLT327742 WVP327740:WVP327742 H393276:H393278 JD393276:JD393278 SZ393276:SZ393278 ACV393276:ACV393278 AMR393276:AMR393278 AWN393276:AWN393278 BGJ393276:BGJ393278 BQF393276:BQF393278 CAB393276:CAB393278 CJX393276:CJX393278 CTT393276:CTT393278 DDP393276:DDP393278 DNL393276:DNL393278 DXH393276:DXH393278 EHD393276:EHD393278 EQZ393276:EQZ393278 FAV393276:FAV393278 FKR393276:FKR393278 FUN393276:FUN393278 GEJ393276:GEJ393278 GOF393276:GOF393278 GYB393276:GYB393278 HHX393276:HHX393278 HRT393276:HRT393278 IBP393276:IBP393278 ILL393276:ILL393278 IVH393276:IVH393278 JFD393276:JFD393278 JOZ393276:JOZ393278 JYV393276:JYV393278 KIR393276:KIR393278 KSN393276:KSN393278 LCJ393276:LCJ393278 LMF393276:LMF393278 LWB393276:LWB393278 MFX393276:MFX393278 MPT393276:MPT393278 MZP393276:MZP393278 NJL393276:NJL393278 NTH393276:NTH393278 ODD393276:ODD393278 OMZ393276:OMZ393278 OWV393276:OWV393278 PGR393276:PGR393278 PQN393276:PQN393278 QAJ393276:QAJ393278 QKF393276:QKF393278 QUB393276:QUB393278 RDX393276:RDX393278 RNT393276:RNT393278 RXP393276:RXP393278 SHL393276:SHL393278 SRH393276:SRH393278 TBD393276:TBD393278 TKZ393276:TKZ393278 TUV393276:TUV393278 UER393276:UER393278 UON393276:UON393278 UYJ393276:UYJ393278 VIF393276:VIF393278 VSB393276:VSB393278 WBX393276:WBX393278 WLT393276:WLT393278 WVP393276:WVP393278 H458812:H458814 JD458812:JD458814 SZ458812:SZ458814 ACV458812:ACV458814 AMR458812:AMR458814 AWN458812:AWN458814 BGJ458812:BGJ458814 BQF458812:BQF458814 CAB458812:CAB458814 CJX458812:CJX458814 CTT458812:CTT458814 DDP458812:DDP458814 DNL458812:DNL458814 DXH458812:DXH458814 EHD458812:EHD458814 EQZ458812:EQZ458814 FAV458812:FAV458814 FKR458812:FKR458814 FUN458812:FUN458814 GEJ458812:GEJ458814 GOF458812:GOF458814 GYB458812:GYB458814 HHX458812:HHX458814 HRT458812:HRT458814 IBP458812:IBP458814 ILL458812:ILL458814 IVH458812:IVH458814 JFD458812:JFD458814 JOZ458812:JOZ458814 JYV458812:JYV458814 KIR458812:KIR458814 KSN458812:KSN458814 LCJ458812:LCJ458814 LMF458812:LMF458814 LWB458812:LWB458814 MFX458812:MFX458814 MPT458812:MPT458814 MZP458812:MZP458814 NJL458812:NJL458814 NTH458812:NTH458814 ODD458812:ODD458814 OMZ458812:OMZ458814 OWV458812:OWV458814 PGR458812:PGR458814 PQN458812:PQN458814 QAJ458812:QAJ458814 QKF458812:QKF458814 QUB458812:QUB458814 RDX458812:RDX458814 RNT458812:RNT458814 RXP458812:RXP458814 SHL458812:SHL458814 SRH458812:SRH458814 TBD458812:TBD458814 TKZ458812:TKZ458814 TUV458812:TUV458814 UER458812:UER458814 UON458812:UON458814 UYJ458812:UYJ458814 VIF458812:VIF458814 VSB458812:VSB458814 WBX458812:WBX458814 WLT458812:WLT458814 WVP458812:WVP458814 H524348:H524350 JD524348:JD524350 SZ524348:SZ524350 ACV524348:ACV524350 AMR524348:AMR524350 AWN524348:AWN524350 BGJ524348:BGJ524350 BQF524348:BQF524350 CAB524348:CAB524350 CJX524348:CJX524350 CTT524348:CTT524350 DDP524348:DDP524350 DNL524348:DNL524350 DXH524348:DXH524350 EHD524348:EHD524350 EQZ524348:EQZ524350 FAV524348:FAV524350 FKR524348:FKR524350 FUN524348:FUN524350 GEJ524348:GEJ524350 GOF524348:GOF524350 GYB524348:GYB524350 HHX524348:HHX524350 HRT524348:HRT524350 IBP524348:IBP524350 ILL524348:ILL524350 IVH524348:IVH524350 JFD524348:JFD524350 JOZ524348:JOZ524350 JYV524348:JYV524350 KIR524348:KIR524350 KSN524348:KSN524350 LCJ524348:LCJ524350 LMF524348:LMF524350 LWB524348:LWB524350 MFX524348:MFX524350 MPT524348:MPT524350 MZP524348:MZP524350 NJL524348:NJL524350 NTH524348:NTH524350 ODD524348:ODD524350 OMZ524348:OMZ524350 OWV524348:OWV524350 PGR524348:PGR524350 PQN524348:PQN524350 QAJ524348:QAJ524350 QKF524348:QKF524350 QUB524348:QUB524350 RDX524348:RDX524350 RNT524348:RNT524350 RXP524348:RXP524350 SHL524348:SHL524350 SRH524348:SRH524350 TBD524348:TBD524350 TKZ524348:TKZ524350 TUV524348:TUV524350 UER524348:UER524350 UON524348:UON524350 UYJ524348:UYJ524350 VIF524348:VIF524350 VSB524348:VSB524350 WBX524348:WBX524350 WLT524348:WLT524350 WVP524348:WVP524350 H589884:H589886 JD589884:JD589886 SZ589884:SZ589886 ACV589884:ACV589886 AMR589884:AMR589886 AWN589884:AWN589886 BGJ589884:BGJ589886 BQF589884:BQF589886 CAB589884:CAB589886 CJX589884:CJX589886 CTT589884:CTT589886 DDP589884:DDP589886 DNL589884:DNL589886 DXH589884:DXH589886 EHD589884:EHD589886 EQZ589884:EQZ589886 FAV589884:FAV589886 FKR589884:FKR589886 FUN589884:FUN589886 GEJ589884:GEJ589886 GOF589884:GOF589886 GYB589884:GYB589886 HHX589884:HHX589886 HRT589884:HRT589886 IBP589884:IBP589886 ILL589884:ILL589886 IVH589884:IVH589886 JFD589884:JFD589886 JOZ589884:JOZ589886 JYV589884:JYV589886 KIR589884:KIR589886 KSN589884:KSN589886 LCJ589884:LCJ589886 LMF589884:LMF589886 LWB589884:LWB589886 MFX589884:MFX589886 MPT589884:MPT589886 MZP589884:MZP589886 NJL589884:NJL589886 NTH589884:NTH589886 ODD589884:ODD589886 OMZ589884:OMZ589886 OWV589884:OWV589886 PGR589884:PGR589886 PQN589884:PQN589886 QAJ589884:QAJ589886 QKF589884:QKF589886 QUB589884:QUB589886 RDX589884:RDX589886 RNT589884:RNT589886 RXP589884:RXP589886 SHL589884:SHL589886 SRH589884:SRH589886 TBD589884:TBD589886 TKZ589884:TKZ589886 TUV589884:TUV589886 UER589884:UER589886 UON589884:UON589886 UYJ589884:UYJ589886 VIF589884:VIF589886 VSB589884:VSB589886 WBX589884:WBX589886 WLT589884:WLT589886 WVP589884:WVP589886 H655420:H655422 JD655420:JD655422 SZ655420:SZ655422 ACV655420:ACV655422 AMR655420:AMR655422 AWN655420:AWN655422 BGJ655420:BGJ655422 BQF655420:BQF655422 CAB655420:CAB655422 CJX655420:CJX655422 CTT655420:CTT655422 DDP655420:DDP655422 DNL655420:DNL655422 DXH655420:DXH655422 EHD655420:EHD655422 EQZ655420:EQZ655422 FAV655420:FAV655422 FKR655420:FKR655422 FUN655420:FUN655422 GEJ655420:GEJ655422 GOF655420:GOF655422 GYB655420:GYB655422 HHX655420:HHX655422 HRT655420:HRT655422 IBP655420:IBP655422 ILL655420:ILL655422 IVH655420:IVH655422 JFD655420:JFD655422 JOZ655420:JOZ655422 JYV655420:JYV655422 KIR655420:KIR655422 KSN655420:KSN655422 LCJ655420:LCJ655422 LMF655420:LMF655422 LWB655420:LWB655422 MFX655420:MFX655422 MPT655420:MPT655422 MZP655420:MZP655422 NJL655420:NJL655422 NTH655420:NTH655422 ODD655420:ODD655422 OMZ655420:OMZ655422 OWV655420:OWV655422 PGR655420:PGR655422 PQN655420:PQN655422 QAJ655420:QAJ655422 QKF655420:QKF655422 QUB655420:QUB655422 RDX655420:RDX655422 RNT655420:RNT655422 RXP655420:RXP655422 SHL655420:SHL655422 SRH655420:SRH655422 TBD655420:TBD655422 TKZ655420:TKZ655422 TUV655420:TUV655422 UER655420:UER655422 UON655420:UON655422 UYJ655420:UYJ655422 VIF655420:VIF655422 VSB655420:VSB655422 WBX655420:WBX655422 WLT655420:WLT655422 WVP655420:WVP655422 H720956:H720958 JD720956:JD720958 SZ720956:SZ720958 ACV720956:ACV720958 AMR720956:AMR720958 AWN720956:AWN720958 BGJ720956:BGJ720958 BQF720956:BQF720958 CAB720956:CAB720958 CJX720956:CJX720958 CTT720956:CTT720958 DDP720956:DDP720958 DNL720956:DNL720958 DXH720956:DXH720958 EHD720956:EHD720958 EQZ720956:EQZ720958 FAV720956:FAV720958 FKR720956:FKR720958 FUN720956:FUN720958 GEJ720956:GEJ720958 GOF720956:GOF720958 GYB720956:GYB720958 HHX720956:HHX720958 HRT720956:HRT720958 IBP720956:IBP720958 ILL720956:ILL720958 IVH720956:IVH720958 JFD720956:JFD720958 JOZ720956:JOZ720958 JYV720956:JYV720958 KIR720956:KIR720958 KSN720956:KSN720958 LCJ720956:LCJ720958 LMF720956:LMF720958 LWB720956:LWB720958 MFX720956:MFX720958 MPT720956:MPT720958 MZP720956:MZP720958 NJL720956:NJL720958 NTH720956:NTH720958 ODD720956:ODD720958 OMZ720956:OMZ720958 OWV720956:OWV720958 PGR720956:PGR720958 PQN720956:PQN720958 QAJ720956:QAJ720958 QKF720956:QKF720958 QUB720956:QUB720958 RDX720956:RDX720958 RNT720956:RNT720958 RXP720956:RXP720958 SHL720956:SHL720958 SRH720956:SRH720958 TBD720956:TBD720958 TKZ720956:TKZ720958 TUV720956:TUV720958 UER720956:UER720958 UON720956:UON720958 UYJ720956:UYJ720958 VIF720956:VIF720958 VSB720956:VSB720958 WBX720956:WBX720958 WLT720956:WLT720958 WVP720956:WVP720958 H786492:H786494 JD786492:JD786494 SZ786492:SZ786494 ACV786492:ACV786494 AMR786492:AMR786494 AWN786492:AWN786494 BGJ786492:BGJ786494 BQF786492:BQF786494 CAB786492:CAB786494 CJX786492:CJX786494 CTT786492:CTT786494 DDP786492:DDP786494 DNL786492:DNL786494 DXH786492:DXH786494 EHD786492:EHD786494 EQZ786492:EQZ786494 FAV786492:FAV786494 FKR786492:FKR786494 FUN786492:FUN786494 GEJ786492:GEJ786494 GOF786492:GOF786494 GYB786492:GYB786494 HHX786492:HHX786494 HRT786492:HRT786494 IBP786492:IBP786494 ILL786492:ILL786494 IVH786492:IVH786494 JFD786492:JFD786494 JOZ786492:JOZ786494 JYV786492:JYV786494 KIR786492:KIR786494 KSN786492:KSN786494 LCJ786492:LCJ786494 LMF786492:LMF786494 LWB786492:LWB786494 MFX786492:MFX786494 MPT786492:MPT786494 MZP786492:MZP786494 NJL786492:NJL786494 NTH786492:NTH786494 ODD786492:ODD786494 OMZ786492:OMZ786494 OWV786492:OWV786494 PGR786492:PGR786494 PQN786492:PQN786494 QAJ786492:QAJ786494 QKF786492:QKF786494 QUB786492:QUB786494 RDX786492:RDX786494 RNT786492:RNT786494 RXP786492:RXP786494 SHL786492:SHL786494 SRH786492:SRH786494 TBD786492:TBD786494 TKZ786492:TKZ786494 TUV786492:TUV786494 UER786492:UER786494 UON786492:UON786494 UYJ786492:UYJ786494 VIF786492:VIF786494 VSB786492:VSB786494 WBX786492:WBX786494 WLT786492:WLT786494 WVP786492:WVP786494 H852028:H852030 JD852028:JD852030 SZ852028:SZ852030 ACV852028:ACV852030 AMR852028:AMR852030 AWN852028:AWN852030 BGJ852028:BGJ852030 BQF852028:BQF852030 CAB852028:CAB852030 CJX852028:CJX852030 CTT852028:CTT852030 DDP852028:DDP852030 DNL852028:DNL852030 DXH852028:DXH852030 EHD852028:EHD852030 EQZ852028:EQZ852030 FAV852028:FAV852030 FKR852028:FKR852030 FUN852028:FUN852030 GEJ852028:GEJ852030 GOF852028:GOF852030 GYB852028:GYB852030 HHX852028:HHX852030 HRT852028:HRT852030 IBP852028:IBP852030 ILL852028:ILL852030 IVH852028:IVH852030 JFD852028:JFD852030 JOZ852028:JOZ852030 JYV852028:JYV852030 KIR852028:KIR852030 KSN852028:KSN852030 LCJ852028:LCJ852030 LMF852028:LMF852030 LWB852028:LWB852030 MFX852028:MFX852030 MPT852028:MPT852030 MZP852028:MZP852030 NJL852028:NJL852030 NTH852028:NTH852030 ODD852028:ODD852030 OMZ852028:OMZ852030 OWV852028:OWV852030 PGR852028:PGR852030 PQN852028:PQN852030 QAJ852028:QAJ852030 QKF852028:QKF852030 QUB852028:QUB852030 RDX852028:RDX852030 RNT852028:RNT852030 RXP852028:RXP852030 SHL852028:SHL852030 SRH852028:SRH852030 TBD852028:TBD852030 TKZ852028:TKZ852030 TUV852028:TUV852030 UER852028:UER852030 UON852028:UON852030 UYJ852028:UYJ852030 VIF852028:VIF852030 VSB852028:VSB852030 WBX852028:WBX852030 WLT852028:WLT852030 WVP852028:WVP852030 H917564:H917566 JD917564:JD917566 SZ917564:SZ917566 ACV917564:ACV917566 AMR917564:AMR917566 AWN917564:AWN917566 BGJ917564:BGJ917566 BQF917564:BQF917566 CAB917564:CAB917566 CJX917564:CJX917566 CTT917564:CTT917566 DDP917564:DDP917566 DNL917564:DNL917566 DXH917564:DXH917566 EHD917564:EHD917566 EQZ917564:EQZ917566 FAV917564:FAV917566 FKR917564:FKR917566 FUN917564:FUN917566 GEJ917564:GEJ917566 GOF917564:GOF917566 GYB917564:GYB917566 HHX917564:HHX917566 HRT917564:HRT917566 IBP917564:IBP917566 ILL917564:ILL917566 IVH917564:IVH917566 JFD917564:JFD917566 JOZ917564:JOZ917566 JYV917564:JYV917566 KIR917564:KIR917566 KSN917564:KSN917566 LCJ917564:LCJ917566 LMF917564:LMF917566 LWB917564:LWB917566 MFX917564:MFX917566 MPT917564:MPT917566 MZP917564:MZP917566 NJL917564:NJL917566 NTH917564:NTH917566 ODD917564:ODD917566 OMZ917564:OMZ917566 OWV917564:OWV917566 PGR917564:PGR917566 PQN917564:PQN917566 QAJ917564:QAJ917566 QKF917564:QKF917566 QUB917564:QUB917566 RDX917564:RDX917566 RNT917564:RNT917566 RXP917564:RXP917566 SHL917564:SHL917566 SRH917564:SRH917566 TBD917564:TBD917566 TKZ917564:TKZ917566 TUV917564:TUV917566 UER917564:UER917566 UON917564:UON917566 UYJ917564:UYJ917566 VIF917564:VIF917566 VSB917564:VSB917566 WBX917564:WBX917566 WLT917564:WLT917566 WVP917564:WVP917566 H983100:H983102 JD983100:JD983102 SZ983100:SZ983102 ACV983100:ACV983102 AMR983100:AMR983102 AWN983100:AWN983102 BGJ983100:BGJ983102 BQF983100:BQF983102 CAB983100:CAB983102 CJX983100:CJX983102 CTT983100:CTT983102 DDP983100:DDP983102 DNL983100:DNL983102 DXH983100:DXH983102 EHD983100:EHD983102 EQZ983100:EQZ983102 FAV983100:FAV983102 FKR983100:FKR983102 FUN983100:FUN983102 GEJ983100:GEJ983102 GOF983100:GOF983102 GYB983100:GYB983102 HHX983100:HHX983102 HRT983100:HRT983102 IBP983100:IBP983102 ILL983100:ILL983102 IVH983100:IVH983102 JFD983100:JFD983102 JOZ983100:JOZ983102 JYV983100:JYV983102 KIR983100:KIR983102 KSN983100:KSN983102 LCJ983100:LCJ983102 LMF983100:LMF983102 LWB983100:LWB983102 MFX983100:MFX983102 MPT983100:MPT983102 MZP983100:MZP983102 NJL983100:NJL983102 NTH983100:NTH983102 ODD983100:ODD983102 OMZ983100:OMZ983102 OWV983100:OWV983102 PGR983100:PGR983102 PQN983100:PQN983102 QAJ983100:QAJ983102 QKF983100:QKF983102 QUB983100:QUB983102 RDX983100:RDX983102 RNT983100:RNT983102 RXP983100:RXP983102 SHL983100:SHL983102 SRH983100:SRH983102 TBD983100:TBD983102 TKZ983100:TKZ983102 TUV983100:TUV983102 UER983100:UER983102 UON983100:UON983102 UYJ983100:UYJ983102 VIF983100:VIF983102 VSB983100:VSB983102 WBX983100:WBX983102 WLT983100:WLT983102 WVP983100:WVP983102 H46:H50 JD46:JD50 SZ46:SZ50 ACV46:ACV50 AMR46:AMR50 AWN46:AWN50 BGJ46:BGJ50 BQF46:BQF50 CAB46:CAB50 CJX46:CJX50 CTT46:CTT50 DDP46:DDP50 DNL46:DNL50 DXH46:DXH50 EHD46:EHD50 EQZ46:EQZ50 FAV46:FAV50 FKR46:FKR50 FUN46:FUN50 GEJ46:GEJ50 GOF46:GOF50 GYB46:GYB50 HHX46:HHX50 HRT46:HRT50 IBP46:IBP50 ILL46:ILL50 IVH46:IVH50 JFD46:JFD50 JOZ46:JOZ50 JYV46:JYV50 KIR46:KIR50 KSN46:KSN50 LCJ46:LCJ50 LMF46:LMF50 LWB46:LWB50 MFX46:MFX50 MPT46:MPT50 MZP46:MZP50 NJL46:NJL50 NTH46:NTH50 ODD46:ODD50 OMZ46:OMZ50 OWV46:OWV50 PGR46:PGR50 PQN46:PQN50 QAJ46:QAJ50 QKF46:QKF50 QUB46:QUB50 RDX46:RDX50 RNT46:RNT50 RXP46:RXP50 SHL46:SHL50 SRH46:SRH50 TBD46:TBD50 TKZ46:TKZ50 TUV46:TUV50 UER46:UER50 UON46:UON50 UYJ46:UYJ50 VIF46:VIF50 VSB46:VSB50 WBX46:WBX50 WLT46:WLT50 WVP46:WVP50 H65582:H65586 JD65582:JD65586 SZ65582:SZ65586 ACV65582:ACV65586 AMR65582:AMR65586 AWN65582:AWN65586 BGJ65582:BGJ65586 BQF65582:BQF65586 CAB65582:CAB65586 CJX65582:CJX65586 CTT65582:CTT65586 DDP65582:DDP65586 DNL65582:DNL65586 DXH65582:DXH65586 EHD65582:EHD65586 EQZ65582:EQZ65586 FAV65582:FAV65586 FKR65582:FKR65586 FUN65582:FUN65586 GEJ65582:GEJ65586 GOF65582:GOF65586 GYB65582:GYB65586 HHX65582:HHX65586 HRT65582:HRT65586 IBP65582:IBP65586 ILL65582:ILL65586 IVH65582:IVH65586 JFD65582:JFD65586 JOZ65582:JOZ65586 JYV65582:JYV65586 KIR65582:KIR65586 KSN65582:KSN65586 LCJ65582:LCJ65586 LMF65582:LMF65586 LWB65582:LWB65586 MFX65582:MFX65586 MPT65582:MPT65586 MZP65582:MZP65586 NJL65582:NJL65586 NTH65582:NTH65586 ODD65582:ODD65586 OMZ65582:OMZ65586 OWV65582:OWV65586 PGR65582:PGR65586 PQN65582:PQN65586 QAJ65582:QAJ65586 QKF65582:QKF65586 QUB65582:QUB65586 RDX65582:RDX65586 RNT65582:RNT65586 RXP65582:RXP65586 SHL65582:SHL65586 SRH65582:SRH65586 TBD65582:TBD65586 TKZ65582:TKZ65586 TUV65582:TUV65586 UER65582:UER65586 UON65582:UON65586 UYJ65582:UYJ65586 VIF65582:VIF65586 VSB65582:VSB65586 WBX65582:WBX65586 WLT65582:WLT65586 WVP65582:WVP65586 H131118:H131122 JD131118:JD131122 SZ131118:SZ131122 ACV131118:ACV131122 AMR131118:AMR131122 AWN131118:AWN131122 BGJ131118:BGJ131122 BQF131118:BQF131122 CAB131118:CAB131122 CJX131118:CJX131122 CTT131118:CTT131122 DDP131118:DDP131122 DNL131118:DNL131122 DXH131118:DXH131122 EHD131118:EHD131122 EQZ131118:EQZ131122 FAV131118:FAV131122 FKR131118:FKR131122 FUN131118:FUN131122 GEJ131118:GEJ131122 GOF131118:GOF131122 GYB131118:GYB131122 HHX131118:HHX131122 HRT131118:HRT131122 IBP131118:IBP131122 ILL131118:ILL131122 IVH131118:IVH131122 JFD131118:JFD131122 JOZ131118:JOZ131122 JYV131118:JYV131122 KIR131118:KIR131122 KSN131118:KSN131122 LCJ131118:LCJ131122 LMF131118:LMF131122 LWB131118:LWB131122 MFX131118:MFX131122 MPT131118:MPT131122 MZP131118:MZP131122 NJL131118:NJL131122 NTH131118:NTH131122 ODD131118:ODD131122 OMZ131118:OMZ131122 OWV131118:OWV131122 PGR131118:PGR131122 PQN131118:PQN131122 QAJ131118:QAJ131122 QKF131118:QKF131122 QUB131118:QUB131122 RDX131118:RDX131122 RNT131118:RNT131122 RXP131118:RXP131122 SHL131118:SHL131122 SRH131118:SRH131122 TBD131118:TBD131122 TKZ131118:TKZ131122 TUV131118:TUV131122 UER131118:UER131122 UON131118:UON131122 UYJ131118:UYJ131122 VIF131118:VIF131122 VSB131118:VSB131122 WBX131118:WBX131122 WLT131118:WLT131122 WVP131118:WVP131122 H196654:H196658 JD196654:JD196658 SZ196654:SZ196658 ACV196654:ACV196658 AMR196654:AMR196658 AWN196654:AWN196658 BGJ196654:BGJ196658 BQF196654:BQF196658 CAB196654:CAB196658 CJX196654:CJX196658 CTT196654:CTT196658 DDP196654:DDP196658 DNL196654:DNL196658 DXH196654:DXH196658 EHD196654:EHD196658 EQZ196654:EQZ196658 FAV196654:FAV196658 FKR196654:FKR196658 FUN196654:FUN196658 GEJ196654:GEJ196658 GOF196654:GOF196658 GYB196654:GYB196658 HHX196654:HHX196658 HRT196654:HRT196658 IBP196654:IBP196658 ILL196654:ILL196658 IVH196654:IVH196658 JFD196654:JFD196658 JOZ196654:JOZ196658 JYV196654:JYV196658 KIR196654:KIR196658 KSN196654:KSN196658 LCJ196654:LCJ196658 LMF196654:LMF196658 LWB196654:LWB196658 MFX196654:MFX196658 MPT196654:MPT196658 MZP196654:MZP196658 NJL196654:NJL196658 NTH196654:NTH196658 ODD196654:ODD196658 OMZ196654:OMZ196658 OWV196654:OWV196658 PGR196654:PGR196658 PQN196654:PQN196658 QAJ196654:QAJ196658 QKF196654:QKF196658 QUB196654:QUB196658 RDX196654:RDX196658 RNT196654:RNT196658 RXP196654:RXP196658 SHL196654:SHL196658 SRH196654:SRH196658 TBD196654:TBD196658 TKZ196654:TKZ196658 TUV196654:TUV196658 UER196654:UER196658 UON196654:UON196658 UYJ196654:UYJ196658 VIF196654:VIF196658 VSB196654:VSB196658 WBX196654:WBX196658 WLT196654:WLT196658 WVP196654:WVP196658 H262190:H262194 JD262190:JD262194 SZ262190:SZ262194 ACV262190:ACV262194 AMR262190:AMR262194 AWN262190:AWN262194 BGJ262190:BGJ262194 BQF262190:BQF262194 CAB262190:CAB262194 CJX262190:CJX262194 CTT262190:CTT262194 DDP262190:DDP262194 DNL262190:DNL262194 DXH262190:DXH262194 EHD262190:EHD262194 EQZ262190:EQZ262194 FAV262190:FAV262194 FKR262190:FKR262194 FUN262190:FUN262194 GEJ262190:GEJ262194 GOF262190:GOF262194 GYB262190:GYB262194 HHX262190:HHX262194 HRT262190:HRT262194 IBP262190:IBP262194 ILL262190:ILL262194 IVH262190:IVH262194 JFD262190:JFD262194 JOZ262190:JOZ262194 JYV262190:JYV262194 KIR262190:KIR262194 KSN262190:KSN262194 LCJ262190:LCJ262194 LMF262190:LMF262194 LWB262190:LWB262194 MFX262190:MFX262194 MPT262190:MPT262194 MZP262190:MZP262194 NJL262190:NJL262194 NTH262190:NTH262194 ODD262190:ODD262194 OMZ262190:OMZ262194 OWV262190:OWV262194 PGR262190:PGR262194 PQN262190:PQN262194 QAJ262190:QAJ262194 QKF262190:QKF262194 QUB262190:QUB262194 RDX262190:RDX262194 RNT262190:RNT262194 RXP262190:RXP262194 SHL262190:SHL262194 SRH262190:SRH262194 TBD262190:TBD262194 TKZ262190:TKZ262194 TUV262190:TUV262194 UER262190:UER262194 UON262190:UON262194 UYJ262190:UYJ262194 VIF262190:VIF262194 VSB262190:VSB262194 WBX262190:WBX262194 WLT262190:WLT262194 WVP262190:WVP262194 H327726:H327730 JD327726:JD327730 SZ327726:SZ327730 ACV327726:ACV327730 AMR327726:AMR327730 AWN327726:AWN327730 BGJ327726:BGJ327730 BQF327726:BQF327730 CAB327726:CAB327730 CJX327726:CJX327730 CTT327726:CTT327730 DDP327726:DDP327730 DNL327726:DNL327730 DXH327726:DXH327730 EHD327726:EHD327730 EQZ327726:EQZ327730 FAV327726:FAV327730 FKR327726:FKR327730 FUN327726:FUN327730 GEJ327726:GEJ327730 GOF327726:GOF327730 GYB327726:GYB327730 HHX327726:HHX327730 HRT327726:HRT327730 IBP327726:IBP327730 ILL327726:ILL327730 IVH327726:IVH327730 JFD327726:JFD327730 JOZ327726:JOZ327730 JYV327726:JYV327730 KIR327726:KIR327730 KSN327726:KSN327730 LCJ327726:LCJ327730 LMF327726:LMF327730 LWB327726:LWB327730 MFX327726:MFX327730 MPT327726:MPT327730 MZP327726:MZP327730 NJL327726:NJL327730 NTH327726:NTH327730 ODD327726:ODD327730 OMZ327726:OMZ327730 OWV327726:OWV327730 PGR327726:PGR327730 PQN327726:PQN327730 QAJ327726:QAJ327730 QKF327726:QKF327730 QUB327726:QUB327730 RDX327726:RDX327730 RNT327726:RNT327730 RXP327726:RXP327730 SHL327726:SHL327730 SRH327726:SRH327730 TBD327726:TBD327730 TKZ327726:TKZ327730 TUV327726:TUV327730 UER327726:UER327730 UON327726:UON327730 UYJ327726:UYJ327730 VIF327726:VIF327730 VSB327726:VSB327730 WBX327726:WBX327730 WLT327726:WLT327730 WVP327726:WVP327730 H393262:H393266 JD393262:JD393266 SZ393262:SZ393266 ACV393262:ACV393266 AMR393262:AMR393266 AWN393262:AWN393266 BGJ393262:BGJ393266 BQF393262:BQF393266 CAB393262:CAB393266 CJX393262:CJX393266 CTT393262:CTT393266 DDP393262:DDP393266 DNL393262:DNL393266 DXH393262:DXH393266 EHD393262:EHD393266 EQZ393262:EQZ393266 FAV393262:FAV393266 FKR393262:FKR393266 FUN393262:FUN393266 GEJ393262:GEJ393266 GOF393262:GOF393266 GYB393262:GYB393266 HHX393262:HHX393266 HRT393262:HRT393266 IBP393262:IBP393266 ILL393262:ILL393266 IVH393262:IVH393266 JFD393262:JFD393266 JOZ393262:JOZ393266 JYV393262:JYV393266 KIR393262:KIR393266 KSN393262:KSN393266 LCJ393262:LCJ393266 LMF393262:LMF393266 LWB393262:LWB393266 MFX393262:MFX393266 MPT393262:MPT393266 MZP393262:MZP393266 NJL393262:NJL393266 NTH393262:NTH393266 ODD393262:ODD393266 OMZ393262:OMZ393266 OWV393262:OWV393266 PGR393262:PGR393266 PQN393262:PQN393266 QAJ393262:QAJ393266 QKF393262:QKF393266 QUB393262:QUB393266 RDX393262:RDX393266 RNT393262:RNT393266 RXP393262:RXP393266 SHL393262:SHL393266 SRH393262:SRH393266 TBD393262:TBD393266 TKZ393262:TKZ393266 TUV393262:TUV393266 UER393262:UER393266 UON393262:UON393266 UYJ393262:UYJ393266 VIF393262:VIF393266 VSB393262:VSB393266 WBX393262:WBX393266 WLT393262:WLT393266 WVP393262:WVP393266 H458798:H458802 JD458798:JD458802 SZ458798:SZ458802 ACV458798:ACV458802 AMR458798:AMR458802 AWN458798:AWN458802 BGJ458798:BGJ458802 BQF458798:BQF458802 CAB458798:CAB458802 CJX458798:CJX458802 CTT458798:CTT458802 DDP458798:DDP458802 DNL458798:DNL458802 DXH458798:DXH458802 EHD458798:EHD458802 EQZ458798:EQZ458802 FAV458798:FAV458802 FKR458798:FKR458802 FUN458798:FUN458802 GEJ458798:GEJ458802 GOF458798:GOF458802 GYB458798:GYB458802 HHX458798:HHX458802 HRT458798:HRT458802 IBP458798:IBP458802 ILL458798:ILL458802 IVH458798:IVH458802 JFD458798:JFD458802 JOZ458798:JOZ458802 JYV458798:JYV458802 KIR458798:KIR458802 KSN458798:KSN458802 LCJ458798:LCJ458802 LMF458798:LMF458802 LWB458798:LWB458802 MFX458798:MFX458802 MPT458798:MPT458802 MZP458798:MZP458802 NJL458798:NJL458802 NTH458798:NTH458802 ODD458798:ODD458802 OMZ458798:OMZ458802 OWV458798:OWV458802 PGR458798:PGR458802 PQN458798:PQN458802 QAJ458798:QAJ458802 QKF458798:QKF458802 QUB458798:QUB458802 RDX458798:RDX458802 RNT458798:RNT458802 RXP458798:RXP458802 SHL458798:SHL458802 SRH458798:SRH458802 TBD458798:TBD458802 TKZ458798:TKZ458802 TUV458798:TUV458802 UER458798:UER458802 UON458798:UON458802 UYJ458798:UYJ458802 VIF458798:VIF458802 VSB458798:VSB458802 WBX458798:WBX458802 WLT458798:WLT458802 WVP458798:WVP458802 H524334:H524338 JD524334:JD524338 SZ524334:SZ524338 ACV524334:ACV524338 AMR524334:AMR524338 AWN524334:AWN524338 BGJ524334:BGJ524338 BQF524334:BQF524338 CAB524334:CAB524338 CJX524334:CJX524338 CTT524334:CTT524338 DDP524334:DDP524338 DNL524334:DNL524338 DXH524334:DXH524338 EHD524334:EHD524338 EQZ524334:EQZ524338 FAV524334:FAV524338 FKR524334:FKR524338 FUN524334:FUN524338 GEJ524334:GEJ524338 GOF524334:GOF524338 GYB524334:GYB524338 HHX524334:HHX524338 HRT524334:HRT524338 IBP524334:IBP524338 ILL524334:ILL524338 IVH524334:IVH524338 JFD524334:JFD524338 JOZ524334:JOZ524338 JYV524334:JYV524338 KIR524334:KIR524338 KSN524334:KSN524338 LCJ524334:LCJ524338 LMF524334:LMF524338 LWB524334:LWB524338 MFX524334:MFX524338 MPT524334:MPT524338 MZP524334:MZP524338 NJL524334:NJL524338 NTH524334:NTH524338 ODD524334:ODD524338 OMZ524334:OMZ524338 OWV524334:OWV524338 PGR524334:PGR524338 PQN524334:PQN524338 QAJ524334:QAJ524338 QKF524334:QKF524338 QUB524334:QUB524338 RDX524334:RDX524338 RNT524334:RNT524338 RXP524334:RXP524338 SHL524334:SHL524338 SRH524334:SRH524338 TBD524334:TBD524338 TKZ524334:TKZ524338 TUV524334:TUV524338 UER524334:UER524338 UON524334:UON524338 UYJ524334:UYJ524338 VIF524334:VIF524338 VSB524334:VSB524338 WBX524334:WBX524338 WLT524334:WLT524338 WVP524334:WVP524338 H589870:H589874 JD589870:JD589874 SZ589870:SZ589874 ACV589870:ACV589874 AMR589870:AMR589874 AWN589870:AWN589874 BGJ589870:BGJ589874 BQF589870:BQF589874 CAB589870:CAB589874 CJX589870:CJX589874 CTT589870:CTT589874 DDP589870:DDP589874 DNL589870:DNL589874 DXH589870:DXH589874 EHD589870:EHD589874 EQZ589870:EQZ589874 FAV589870:FAV589874 FKR589870:FKR589874 FUN589870:FUN589874 GEJ589870:GEJ589874 GOF589870:GOF589874 GYB589870:GYB589874 HHX589870:HHX589874 HRT589870:HRT589874 IBP589870:IBP589874 ILL589870:ILL589874 IVH589870:IVH589874 JFD589870:JFD589874 JOZ589870:JOZ589874 JYV589870:JYV589874 KIR589870:KIR589874 KSN589870:KSN589874 LCJ589870:LCJ589874 LMF589870:LMF589874 LWB589870:LWB589874 MFX589870:MFX589874 MPT589870:MPT589874 MZP589870:MZP589874 NJL589870:NJL589874 NTH589870:NTH589874 ODD589870:ODD589874 OMZ589870:OMZ589874 OWV589870:OWV589874 PGR589870:PGR589874 PQN589870:PQN589874 QAJ589870:QAJ589874 QKF589870:QKF589874 QUB589870:QUB589874 RDX589870:RDX589874 RNT589870:RNT589874 RXP589870:RXP589874 SHL589870:SHL589874 SRH589870:SRH589874 TBD589870:TBD589874 TKZ589870:TKZ589874 TUV589870:TUV589874 UER589870:UER589874 UON589870:UON589874 UYJ589870:UYJ589874 VIF589870:VIF589874 VSB589870:VSB589874 WBX589870:WBX589874 WLT589870:WLT589874 WVP589870:WVP589874 H655406:H655410 JD655406:JD655410 SZ655406:SZ655410 ACV655406:ACV655410 AMR655406:AMR655410 AWN655406:AWN655410 BGJ655406:BGJ655410 BQF655406:BQF655410 CAB655406:CAB655410 CJX655406:CJX655410 CTT655406:CTT655410 DDP655406:DDP655410 DNL655406:DNL655410 DXH655406:DXH655410 EHD655406:EHD655410 EQZ655406:EQZ655410 FAV655406:FAV655410 FKR655406:FKR655410 FUN655406:FUN655410 GEJ655406:GEJ655410 GOF655406:GOF655410 GYB655406:GYB655410 HHX655406:HHX655410 HRT655406:HRT655410 IBP655406:IBP655410 ILL655406:ILL655410 IVH655406:IVH655410 JFD655406:JFD655410 JOZ655406:JOZ655410 JYV655406:JYV655410 KIR655406:KIR655410 KSN655406:KSN655410 LCJ655406:LCJ655410 LMF655406:LMF655410 LWB655406:LWB655410 MFX655406:MFX655410 MPT655406:MPT655410 MZP655406:MZP655410 NJL655406:NJL655410 NTH655406:NTH655410 ODD655406:ODD655410 OMZ655406:OMZ655410 OWV655406:OWV655410 PGR655406:PGR655410 PQN655406:PQN655410 QAJ655406:QAJ655410 QKF655406:QKF655410 QUB655406:QUB655410 RDX655406:RDX655410 RNT655406:RNT655410 RXP655406:RXP655410 SHL655406:SHL655410 SRH655406:SRH655410 TBD655406:TBD655410 TKZ655406:TKZ655410 TUV655406:TUV655410 UER655406:UER655410 UON655406:UON655410 UYJ655406:UYJ655410 VIF655406:VIF655410 VSB655406:VSB655410 WBX655406:WBX655410 WLT655406:WLT655410 WVP655406:WVP655410 H720942:H720946 JD720942:JD720946 SZ720942:SZ720946 ACV720942:ACV720946 AMR720942:AMR720946 AWN720942:AWN720946 BGJ720942:BGJ720946 BQF720942:BQF720946 CAB720942:CAB720946 CJX720942:CJX720946 CTT720942:CTT720946 DDP720942:DDP720946 DNL720942:DNL720946 DXH720942:DXH720946 EHD720942:EHD720946 EQZ720942:EQZ720946 FAV720942:FAV720946 FKR720942:FKR720946 FUN720942:FUN720946 GEJ720942:GEJ720946 GOF720942:GOF720946 GYB720942:GYB720946 HHX720942:HHX720946 HRT720942:HRT720946 IBP720942:IBP720946 ILL720942:ILL720946 IVH720942:IVH720946 JFD720942:JFD720946 JOZ720942:JOZ720946 JYV720942:JYV720946 KIR720942:KIR720946 KSN720942:KSN720946 LCJ720942:LCJ720946 LMF720942:LMF720946 LWB720942:LWB720946 MFX720942:MFX720946 MPT720942:MPT720946 MZP720942:MZP720946 NJL720942:NJL720946 NTH720942:NTH720946 ODD720942:ODD720946 OMZ720942:OMZ720946 OWV720942:OWV720946 PGR720942:PGR720946 PQN720942:PQN720946 QAJ720942:QAJ720946 QKF720942:QKF720946 QUB720942:QUB720946 RDX720942:RDX720946 RNT720942:RNT720946 RXP720942:RXP720946 SHL720942:SHL720946 SRH720942:SRH720946 TBD720942:TBD720946 TKZ720942:TKZ720946 TUV720942:TUV720946 UER720942:UER720946 UON720942:UON720946 UYJ720942:UYJ720946 VIF720942:VIF720946 VSB720942:VSB720946 WBX720942:WBX720946 WLT720942:WLT720946 WVP720942:WVP720946 H786478:H786482 JD786478:JD786482 SZ786478:SZ786482 ACV786478:ACV786482 AMR786478:AMR786482 AWN786478:AWN786482 BGJ786478:BGJ786482 BQF786478:BQF786482 CAB786478:CAB786482 CJX786478:CJX786482 CTT786478:CTT786482 DDP786478:DDP786482 DNL786478:DNL786482 DXH786478:DXH786482 EHD786478:EHD786482 EQZ786478:EQZ786482 FAV786478:FAV786482 FKR786478:FKR786482 FUN786478:FUN786482 GEJ786478:GEJ786482 GOF786478:GOF786482 GYB786478:GYB786482 HHX786478:HHX786482 HRT786478:HRT786482 IBP786478:IBP786482 ILL786478:ILL786482 IVH786478:IVH786482 JFD786478:JFD786482 JOZ786478:JOZ786482 JYV786478:JYV786482 KIR786478:KIR786482 KSN786478:KSN786482 LCJ786478:LCJ786482 LMF786478:LMF786482 LWB786478:LWB786482 MFX786478:MFX786482 MPT786478:MPT786482 MZP786478:MZP786482 NJL786478:NJL786482 NTH786478:NTH786482 ODD786478:ODD786482 OMZ786478:OMZ786482 OWV786478:OWV786482 PGR786478:PGR786482 PQN786478:PQN786482 QAJ786478:QAJ786482 QKF786478:QKF786482 QUB786478:QUB786482 RDX786478:RDX786482 RNT786478:RNT786482 RXP786478:RXP786482 SHL786478:SHL786482 SRH786478:SRH786482 TBD786478:TBD786482 TKZ786478:TKZ786482 TUV786478:TUV786482 UER786478:UER786482 UON786478:UON786482 UYJ786478:UYJ786482 VIF786478:VIF786482 VSB786478:VSB786482 WBX786478:WBX786482 WLT786478:WLT786482 WVP786478:WVP786482 H852014:H852018 JD852014:JD852018 SZ852014:SZ852018 ACV852014:ACV852018 AMR852014:AMR852018 AWN852014:AWN852018 BGJ852014:BGJ852018 BQF852014:BQF852018 CAB852014:CAB852018 CJX852014:CJX852018 CTT852014:CTT852018 DDP852014:DDP852018 DNL852014:DNL852018 DXH852014:DXH852018 EHD852014:EHD852018 EQZ852014:EQZ852018 FAV852014:FAV852018 FKR852014:FKR852018 FUN852014:FUN852018 GEJ852014:GEJ852018 GOF852014:GOF852018 GYB852014:GYB852018 HHX852014:HHX852018 HRT852014:HRT852018 IBP852014:IBP852018 ILL852014:ILL852018 IVH852014:IVH852018 JFD852014:JFD852018 JOZ852014:JOZ852018 JYV852014:JYV852018 KIR852014:KIR852018 KSN852014:KSN852018 LCJ852014:LCJ852018 LMF852014:LMF852018 LWB852014:LWB852018 MFX852014:MFX852018 MPT852014:MPT852018 MZP852014:MZP852018 NJL852014:NJL852018 NTH852014:NTH852018 ODD852014:ODD852018 OMZ852014:OMZ852018 OWV852014:OWV852018 PGR852014:PGR852018 PQN852014:PQN852018 QAJ852014:QAJ852018 QKF852014:QKF852018 QUB852014:QUB852018 RDX852014:RDX852018 RNT852014:RNT852018 RXP852014:RXP852018 SHL852014:SHL852018 SRH852014:SRH852018 TBD852014:TBD852018 TKZ852014:TKZ852018 TUV852014:TUV852018 UER852014:UER852018 UON852014:UON852018 UYJ852014:UYJ852018 VIF852014:VIF852018 VSB852014:VSB852018 WBX852014:WBX852018 WLT852014:WLT852018 WVP852014:WVP852018 H917550:H917554 JD917550:JD917554 SZ917550:SZ917554 ACV917550:ACV917554 AMR917550:AMR917554 AWN917550:AWN917554 BGJ917550:BGJ917554 BQF917550:BQF917554 CAB917550:CAB917554 CJX917550:CJX917554 CTT917550:CTT917554 DDP917550:DDP917554 DNL917550:DNL917554 DXH917550:DXH917554 EHD917550:EHD917554 EQZ917550:EQZ917554 FAV917550:FAV917554 FKR917550:FKR917554 FUN917550:FUN917554 GEJ917550:GEJ917554 GOF917550:GOF917554 GYB917550:GYB917554 HHX917550:HHX917554 HRT917550:HRT917554 IBP917550:IBP917554 ILL917550:ILL917554 IVH917550:IVH917554 JFD917550:JFD917554 JOZ917550:JOZ917554 JYV917550:JYV917554 KIR917550:KIR917554 KSN917550:KSN917554 LCJ917550:LCJ917554 LMF917550:LMF917554 LWB917550:LWB917554 MFX917550:MFX917554 MPT917550:MPT917554 MZP917550:MZP917554 NJL917550:NJL917554 NTH917550:NTH917554 ODD917550:ODD917554 OMZ917550:OMZ917554 OWV917550:OWV917554 PGR917550:PGR917554 PQN917550:PQN917554 QAJ917550:QAJ917554 QKF917550:QKF917554 QUB917550:QUB917554 RDX917550:RDX917554 RNT917550:RNT917554 RXP917550:RXP917554 SHL917550:SHL917554 SRH917550:SRH917554 TBD917550:TBD917554 TKZ917550:TKZ917554 TUV917550:TUV917554 UER917550:UER917554 UON917550:UON917554 UYJ917550:UYJ917554 VIF917550:VIF917554 VSB917550:VSB917554 WBX917550:WBX917554 WLT917550:WLT917554 WVP917550:WVP917554 H983086:H983090 JD983086:JD983090 SZ983086:SZ983090 ACV983086:ACV983090 AMR983086:AMR983090 AWN983086:AWN983090 BGJ983086:BGJ983090 BQF983086:BQF983090 CAB983086:CAB983090 CJX983086:CJX983090 CTT983086:CTT983090 DDP983086:DDP983090 DNL983086:DNL983090 DXH983086:DXH983090 EHD983086:EHD983090 EQZ983086:EQZ983090 FAV983086:FAV983090 FKR983086:FKR983090 FUN983086:FUN983090 GEJ983086:GEJ983090 GOF983086:GOF983090 GYB983086:GYB983090 HHX983086:HHX983090 HRT983086:HRT983090 IBP983086:IBP983090 ILL983086:ILL983090 IVH983086:IVH983090 JFD983086:JFD983090 JOZ983086:JOZ983090 JYV983086:JYV983090 KIR983086:KIR983090 KSN983086:KSN983090 LCJ983086:LCJ983090 LMF983086:LMF983090 LWB983086:LWB983090 MFX983086:MFX983090 MPT983086:MPT983090 MZP983086:MZP983090 NJL983086:NJL983090 NTH983086:NTH983090 ODD983086:ODD983090 OMZ983086:OMZ983090 OWV983086:OWV983090 PGR983086:PGR983090 PQN983086:PQN983090 QAJ983086:QAJ983090 QKF983086:QKF983090 QUB983086:QUB983090 RDX983086:RDX983090 RNT983086:RNT983090 RXP983086:RXP983090 SHL983086:SHL983090 SRH983086:SRH983090 TBD983086:TBD983090 TKZ983086:TKZ983090 TUV983086:TUV983090 UER983086:UER983090 UON983086:UON983090 UYJ983086:UYJ983090 VIF983086:VIF983090 VSB983086:VSB983090 WBX983086:WBX983090 WLT983086:WLT983090 WVP983086:WVP983090 H53:H57 JD53:JD57 SZ53:SZ57 ACV53:ACV57 AMR53:AMR57 AWN53:AWN57 BGJ53:BGJ57 BQF53:BQF57 CAB53:CAB57 CJX53:CJX57 CTT53:CTT57 DDP53:DDP57 DNL53:DNL57 DXH53:DXH57 EHD53:EHD57 EQZ53:EQZ57 FAV53:FAV57 FKR53:FKR57 FUN53:FUN57 GEJ53:GEJ57 GOF53:GOF57 GYB53:GYB57 HHX53:HHX57 HRT53:HRT57 IBP53:IBP57 ILL53:ILL57 IVH53:IVH57 JFD53:JFD57 JOZ53:JOZ57 JYV53:JYV57 KIR53:KIR57 KSN53:KSN57 LCJ53:LCJ57 LMF53:LMF57 LWB53:LWB57 MFX53:MFX57 MPT53:MPT57 MZP53:MZP57 NJL53:NJL57 NTH53:NTH57 ODD53:ODD57 OMZ53:OMZ57 OWV53:OWV57 PGR53:PGR57 PQN53:PQN57 QAJ53:QAJ57 QKF53:QKF57 QUB53:QUB57 RDX53:RDX57 RNT53:RNT57 RXP53:RXP57 SHL53:SHL57 SRH53:SRH57 TBD53:TBD57 TKZ53:TKZ57 TUV53:TUV57 UER53:UER57 UON53:UON57 UYJ53:UYJ57 VIF53:VIF57 VSB53:VSB57 WBX53:WBX57 WLT53:WLT57 WVP53:WVP57 H65589:H65593 JD65589:JD65593 SZ65589:SZ65593 ACV65589:ACV65593 AMR65589:AMR65593 AWN65589:AWN65593 BGJ65589:BGJ65593 BQF65589:BQF65593 CAB65589:CAB65593 CJX65589:CJX65593 CTT65589:CTT65593 DDP65589:DDP65593 DNL65589:DNL65593 DXH65589:DXH65593 EHD65589:EHD65593 EQZ65589:EQZ65593 FAV65589:FAV65593 FKR65589:FKR65593 FUN65589:FUN65593 GEJ65589:GEJ65593 GOF65589:GOF65593 GYB65589:GYB65593 HHX65589:HHX65593 HRT65589:HRT65593 IBP65589:IBP65593 ILL65589:ILL65593 IVH65589:IVH65593 JFD65589:JFD65593 JOZ65589:JOZ65593 JYV65589:JYV65593 KIR65589:KIR65593 KSN65589:KSN65593 LCJ65589:LCJ65593 LMF65589:LMF65593 LWB65589:LWB65593 MFX65589:MFX65593 MPT65589:MPT65593 MZP65589:MZP65593 NJL65589:NJL65593 NTH65589:NTH65593 ODD65589:ODD65593 OMZ65589:OMZ65593 OWV65589:OWV65593 PGR65589:PGR65593 PQN65589:PQN65593 QAJ65589:QAJ65593 QKF65589:QKF65593 QUB65589:QUB65593 RDX65589:RDX65593 RNT65589:RNT65593 RXP65589:RXP65593 SHL65589:SHL65593 SRH65589:SRH65593 TBD65589:TBD65593 TKZ65589:TKZ65593 TUV65589:TUV65593 UER65589:UER65593 UON65589:UON65593 UYJ65589:UYJ65593 VIF65589:VIF65593 VSB65589:VSB65593 WBX65589:WBX65593 WLT65589:WLT65593 WVP65589:WVP65593 H131125:H131129 JD131125:JD131129 SZ131125:SZ131129 ACV131125:ACV131129 AMR131125:AMR131129 AWN131125:AWN131129 BGJ131125:BGJ131129 BQF131125:BQF131129 CAB131125:CAB131129 CJX131125:CJX131129 CTT131125:CTT131129 DDP131125:DDP131129 DNL131125:DNL131129 DXH131125:DXH131129 EHD131125:EHD131129 EQZ131125:EQZ131129 FAV131125:FAV131129 FKR131125:FKR131129 FUN131125:FUN131129 GEJ131125:GEJ131129 GOF131125:GOF131129 GYB131125:GYB131129 HHX131125:HHX131129 HRT131125:HRT131129 IBP131125:IBP131129 ILL131125:ILL131129 IVH131125:IVH131129 JFD131125:JFD131129 JOZ131125:JOZ131129 JYV131125:JYV131129 KIR131125:KIR131129 KSN131125:KSN131129 LCJ131125:LCJ131129 LMF131125:LMF131129 LWB131125:LWB131129 MFX131125:MFX131129 MPT131125:MPT131129 MZP131125:MZP131129 NJL131125:NJL131129 NTH131125:NTH131129 ODD131125:ODD131129 OMZ131125:OMZ131129 OWV131125:OWV131129 PGR131125:PGR131129 PQN131125:PQN131129 QAJ131125:QAJ131129 QKF131125:QKF131129 QUB131125:QUB131129 RDX131125:RDX131129 RNT131125:RNT131129 RXP131125:RXP131129 SHL131125:SHL131129 SRH131125:SRH131129 TBD131125:TBD131129 TKZ131125:TKZ131129 TUV131125:TUV131129 UER131125:UER131129 UON131125:UON131129 UYJ131125:UYJ131129 VIF131125:VIF131129 VSB131125:VSB131129 WBX131125:WBX131129 WLT131125:WLT131129 WVP131125:WVP131129 H196661:H196665 JD196661:JD196665 SZ196661:SZ196665 ACV196661:ACV196665 AMR196661:AMR196665 AWN196661:AWN196665 BGJ196661:BGJ196665 BQF196661:BQF196665 CAB196661:CAB196665 CJX196661:CJX196665 CTT196661:CTT196665 DDP196661:DDP196665 DNL196661:DNL196665 DXH196661:DXH196665 EHD196661:EHD196665 EQZ196661:EQZ196665 FAV196661:FAV196665 FKR196661:FKR196665 FUN196661:FUN196665 GEJ196661:GEJ196665 GOF196661:GOF196665 GYB196661:GYB196665 HHX196661:HHX196665 HRT196661:HRT196665 IBP196661:IBP196665 ILL196661:ILL196665 IVH196661:IVH196665 JFD196661:JFD196665 JOZ196661:JOZ196665 JYV196661:JYV196665 KIR196661:KIR196665 KSN196661:KSN196665 LCJ196661:LCJ196665 LMF196661:LMF196665 LWB196661:LWB196665 MFX196661:MFX196665 MPT196661:MPT196665 MZP196661:MZP196665 NJL196661:NJL196665 NTH196661:NTH196665 ODD196661:ODD196665 OMZ196661:OMZ196665 OWV196661:OWV196665 PGR196661:PGR196665 PQN196661:PQN196665 QAJ196661:QAJ196665 QKF196661:QKF196665 QUB196661:QUB196665 RDX196661:RDX196665 RNT196661:RNT196665 RXP196661:RXP196665 SHL196661:SHL196665 SRH196661:SRH196665 TBD196661:TBD196665 TKZ196661:TKZ196665 TUV196661:TUV196665 UER196661:UER196665 UON196661:UON196665 UYJ196661:UYJ196665 VIF196661:VIF196665 VSB196661:VSB196665 WBX196661:WBX196665 WLT196661:WLT196665 WVP196661:WVP196665 H262197:H262201 JD262197:JD262201 SZ262197:SZ262201 ACV262197:ACV262201 AMR262197:AMR262201 AWN262197:AWN262201 BGJ262197:BGJ262201 BQF262197:BQF262201 CAB262197:CAB262201 CJX262197:CJX262201 CTT262197:CTT262201 DDP262197:DDP262201 DNL262197:DNL262201 DXH262197:DXH262201 EHD262197:EHD262201 EQZ262197:EQZ262201 FAV262197:FAV262201 FKR262197:FKR262201 FUN262197:FUN262201 GEJ262197:GEJ262201 GOF262197:GOF262201 GYB262197:GYB262201 HHX262197:HHX262201 HRT262197:HRT262201 IBP262197:IBP262201 ILL262197:ILL262201 IVH262197:IVH262201 JFD262197:JFD262201 JOZ262197:JOZ262201 JYV262197:JYV262201 KIR262197:KIR262201 KSN262197:KSN262201 LCJ262197:LCJ262201 LMF262197:LMF262201 LWB262197:LWB262201 MFX262197:MFX262201 MPT262197:MPT262201 MZP262197:MZP262201 NJL262197:NJL262201 NTH262197:NTH262201 ODD262197:ODD262201 OMZ262197:OMZ262201 OWV262197:OWV262201 PGR262197:PGR262201 PQN262197:PQN262201 QAJ262197:QAJ262201 QKF262197:QKF262201 QUB262197:QUB262201 RDX262197:RDX262201 RNT262197:RNT262201 RXP262197:RXP262201 SHL262197:SHL262201 SRH262197:SRH262201 TBD262197:TBD262201 TKZ262197:TKZ262201 TUV262197:TUV262201 UER262197:UER262201 UON262197:UON262201 UYJ262197:UYJ262201 VIF262197:VIF262201 VSB262197:VSB262201 WBX262197:WBX262201 WLT262197:WLT262201 WVP262197:WVP262201 H327733:H327737 JD327733:JD327737 SZ327733:SZ327737 ACV327733:ACV327737 AMR327733:AMR327737 AWN327733:AWN327737 BGJ327733:BGJ327737 BQF327733:BQF327737 CAB327733:CAB327737 CJX327733:CJX327737 CTT327733:CTT327737 DDP327733:DDP327737 DNL327733:DNL327737 DXH327733:DXH327737 EHD327733:EHD327737 EQZ327733:EQZ327737 FAV327733:FAV327737 FKR327733:FKR327737 FUN327733:FUN327737 GEJ327733:GEJ327737 GOF327733:GOF327737 GYB327733:GYB327737 HHX327733:HHX327737 HRT327733:HRT327737 IBP327733:IBP327737 ILL327733:ILL327737 IVH327733:IVH327737 JFD327733:JFD327737 JOZ327733:JOZ327737 JYV327733:JYV327737 KIR327733:KIR327737 KSN327733:KSN327737 LCJ327733:LCJ327737 LMF327733:LMF327737 LWB327733:LWB327737 MFX327733:MFX327737 MPT327733:MPT327737 MZP327733:MZP327737 NJL327733:NJL327737 NTH327733:NTH327737 ODD327733:ODD327737 OMZ327733:OMZ327737 OWV327733:OWV327737 PGR327733:PGR327737 PQN327733:PQN327737 QAJ327733:QAJ327737 QKF327733:QKF327737 QUB327733:QUB327737 RDX327733:RDX327737 RNT327733:RNT327737 RXP327733:RXP327737 SHL327733:SHL327737 SRH327733:SRH327737 TBD327733:TBD327737 TKZ327733:TKZ327737 TUV327733:TUV327737 UER327733:UER327737 UON327733:UON327737 UYJ327733:UYJ327737 VIF327733:VIF327737 VSB327733:VSB327737 WBX327733:WBX327737 WLT327733:WLT327737 WVP327733:WVP327737 H393269:H393273 JD393269:JD393273 SZ393269:SZ393273 ACV393269:ACV393273 AMR393269:AMR393273 AWN393269:AWN393273 BGJ393269:BGJ393273 BQF393269:BQF393273 CAB393269:CAB393273 CJX393269:CJX393273 CTT393269:CTT393273 DDP393269:DDP393273 DNL393269:DNL393273 DXH393269:DXH393273 EHD393269:EHD393273 EQZ393269:EQZ393273 FAV393269:FAV393273 FKR393269:FKR393273 FUN393269:FUN393273 GEJ393269:GEJ393273 GOF393269:GOF393273 GYB393269:GYB393273 HHX393269:HHX393273 HRT393269:HRT393273 IBP393269:IBP393273 ILL393269:ILL393273 IVH393269:IVH393273 JFD393269:JFD393273 JOZ393269:JOZ393273 JYV393269:JYV393273 KIR393269:KIR393273 KSN393269:KSN393273 LCJ393269:LCJ393273 LMF393269:LMF393273 LWB393269:LWB393273 MFX393269:MFX393273 MPT393269:MPT393273 MZP393269:MZP393273 NJL393269:NJL393273 NTH393269:NTH393273 ODD393269:ODD393273 OMZ393269:OMZ393273 OWV393269:OWV393273 PGR393269:PGR393273 PQN393269:PQN393273 QAJ393269:QAJ393273 QKF393269:QKF393273 QUB393269:QUB393273 RDX393269:RDX393273 RNT393269:RNT393273 RXP393269:RXP393273 SHL393269:SHL393273 SRH393269:SRH393273 TBD393269:TBD393273 TKZ393269:TKZ393273 TUV393269:TUV393273 UER393269:UER393273 UON393269:UON393273 UYJ393269:UYJ393273 VIF393269:VIF393273 VSB393269:VSB393273 WBX393269:WBX393273 WLT393269:WLT393273 WVP393269:WVP393273 H458805:H458809 JD458805:JD458809 SZ458805:SZ458809 ACV458805:ACV458809 AMR458805:AMR458809 AWN458805:AWN458809 BGJ458805:BGJ458809 BQF458805:BQF458809 CAB458805:CAB458809 CJX458805:CJX458809 CTT458805:CTT458809 DDP458805:DDP458809 DNL458805:DNL458809 DXH458805:DXH458809 EHD458805:EHD458809 EQZ458805:EQZ458809 FAV458805:FAV458809 FKR458805:FKR458809 FUN458805:FUN458809 GEJ458805:GEJ458809 GOF458805:GOF458809 GYB458805:GYB458809 HHX458805:HHX458809 HRT458805:HRT458809 IBP458805:IBP458809 ILL458805:ILL458809 IVH458805:IVH458809 JFD458805:JFD458809 JOZ458805:JOZ458809 JYV458805:JYV458809 KIR458805:KIR458809 KSN458805:KSN458809 LCJ458805:LCJ458809 LMF458805:LMF458809 LWB458805:LWB458809 MFX458805:MFX458809 MPT458805:MPT458809 MZP458805:MZP458809 NJL458805:NJL458809 NTH458805:NTH458809 ODD458805:ODD458809 OMZ458805:OMZ458809 OWV458805:OWV458809 PGR458805:PGR458809 PQN458805:PQN458809 QAJ458805:QAJ458809 QKF458805:QKF458809 QUB458805:QUB458809 RDX458805:RDX458809 RNT458805:RNT458809 RXP458805:RXP458809 SHL458805:SHL458809 SRH458805:SRH458809 TBD458805:TBD458809 TKZ458805:TKZ458809 TUV458805:TUV458809 UER458805:UER458809 UON458805:UON458809 UYJ458805:UYJ458809 VIF458805:VIF458809 VSB458805:VSB458809 WBX458805:WBX458809 WLT458805:WLT458809 WVP458805:WVP458809 H524341:H524345 JD524341:JD524345 SZ524341:SZ524345 ACV524341:ACV524345 AMR524341:AMR524345 AWN524341:AWN524345 BGJ524341:BGJ524345 BQF524341:BQF524345 CAB524341:CAB524345 CJX524341:CJX524345 CTT524341:CTT524345 DDP524341:DDP524345 DNL524341:DNL524345 DXH524341:DXH524345 EHD524341:EHD524345 EQZ524341:EQZ524345 FAV524341:FAV524345 FKR524341:FKR524345 FUN524341:FUN524345 GEJ524341:GEJ524345 GOF524341:GOF524345 GYB524341:GYB524345 HHX524341:HHX524345 HRT524341:HRT524345 IBP524341:IBP524345 ILL524341:ILL524345 IVH524341:IVH524345 JFD524341:JFD524345 JOZ524341:JOZ524345 JYV524341:JYV524345 KIR524341:KIR524345 KSN524341:KSN524345 LCJ524341:LCJ524345 LMF524341:LMF524345 LWB524341:LWB524345 MFX524341:MFX524345 MPT524341:MPT524345 MZP524341:MZP524345 NJL524341:NJL524345 NTH524341:NTH524345 ODD524341:ODD524345 OMZ524341:OMZ524345 OWV524341:OWV524345 PGR524341:PGR524345 PQN524341:PQN524345 QAJ524341:QAJ524345 QKF524341:QKF524345 QUB524341:QUB524345 RDX524341:RDX524345 RNT524341:RNT524345 RXP524341:RXP524345 SHL524341:SHL524345 SRH524341:SRH524345 TBD524341:TBD524345 TKZ524341:TKZ524345 TUV524341:TUV524345 UER524341:UER524345 UON524341:UON524345 UYJ524341:UYJ524345 VIF524341:VIF524345 VSB524341:VSB524345 WBX524341:WBX524345 WLT524341:WLT524345 WVP524341:WVP524345 H589877:H589881 JD589877:JD589881 SZ589877:SZ589881 ACV589877:ACV589881 AMR589877:AMR589881 AWN589877:AWN589881 BGJ589877:BGJ589881 BQF589877:BQF589881 CAB589877:CAB589881 CJX589877:CJX589881 CTT589877:CTT589881 DDP589877:DDP589881 DNL589877:DNL589881 DXH589877:DXH589881 EHD589877:EHD589881 EQZ589877:EQZ589881 FAV589877:FAV589881 FKR589877:FKR589881 FUN589877:FUN589881 GEJ589877:GEJ589881 GOF589877:GOF589881 GYB589877:GYB589881 HHX589877:HHX589881 HRT589877:HRT589881 IBP589877:IBP589881 ILL589877:ILL589881 IVH589877:IVH589881 JFD589877:JFD589881 JOZ589877:JOZ589881 JYV589877:JYV589881 KIR589877:KIR589881 KSN589877:KSN589881 LCJ589877:LCJ589881 LMF589877:LMF589881 LWB589877:LWB589881 MFX589877:MFX589881 MPT589877:MPT589881 MZP589877:MZP589881 NJL589877:NJL589881 NTH589877:NTH589881 ODD589877:ODD589881 OMZ589877:OMZ589881 OWV589877:OWV589881 PGR589877:PGR589881 PQN589877:PQN589881 QAJ589877:QAJ589881 QKF589877:QKF589881 QUB589877:QUB589881 RDX589877:RDX589881 RNT589877:RNT589881 RXP589877:RXP589881 SHL589877:SHL589881 SRH589877:SRH589881 TBD589877:TBD589881 TKZ589877:TKZ589881 TUV589877:TUV589881 UER589877:UER589881 UON589877:UON589881 UYJ589877:UYJ589881 VIF589877:VIF589881 VSB589877:VSB589881 WBX589877:WBX589881 WLT589877:WLT589881 WVP589877:WVP589881 H655413:H655417 JD655413:JD655417 SZ655413:SZ655417 ACV655413:ACV655417 AMR655413:AMR655417 AWN655413:AWN655417 BGJ655413:BGJ655417 BQF655413:BQF655417 CAB655413:CAB655417 CJX655413:CJX655417 CTT655413:CTT655417 DDP655413:DDP655417 DNL655413:DNL655417 DXH655413:DXH655417 EHD655413:EHD655417 EQZ655413:EQZ655417 FAV655413:FAV655417 FKR655413:FKR655417 FUN655413:FUN655417 GEJ655413:GEJ655417 GOF655413:GOF655417 GYB655413:GYB655417 HHX655413:HHX655417 HRT655413:HRT655417 IBP655413:IBP655417 ILL655413:ILL655417 IVH655413:IVH655417 JFD655413:JFD655417 JOZ655413:JOZ655417 JYV655413:JYV655417 KIR655413:KIR655417 KSN655413:KSN655417 LCJ655413:LCJ655417 LMF655413:LMF655417 LWB655413:LWB655417 MFX655413:MFX655417 MPT655413:MPT655417 MZP655413:MZP655417 NJL655413:NJL655417 NTH655413:NTH655417 ODD655413:ODD655417 OMZ655413:OMZ655417 OWV655413:OWV655417 PGR655413:PGR655417 PQN655413:PQN655417 QAJ655413:QAJ655417 QKF655413:QKF655417 QUB655413:QUB655417 RDX655413:RDX655417 RNT655413:RNT655417 RXP655413:RXP655417 SHL655413:SHL655417 SRH655413:SRH655417 TBD655413:TBD655417 TKZ655413:TKZ655417 TUV655413:TUV655417 UER655413:UER655417 UON655413:UON655417 UYJ655413:UYJ655417 VIF655413:VIF655417 VSB655413:VSB655417 WBX655413:WBX655417 WLT655413:WLT655417 WVP655413:WVP655417 H720949:H720953 JD720949:JD720953 SZ720949:SZ720953 ACV720949:ACV720953 AMR720949:AMR720953 AWN720949:AWN720953 BGJ720949:BGJ720953 BQF720949:BQF720953 CAB720949:CAB720953 CJX720949:CJX720953 CTT720949:CTT720953 DDP720949:DDP720953 DNL720949:DNL720953 DXH720949:DXH720953 EHD720949:EHD720953 EQZ720949:EQZ720953 FAV720949:FAV720953 FKR720949:FKR720953 FUN720949:FUN720953 GEJ720949:GEJ720953 GOF720949:GOF720953 GYB720949:GYB720953 HHX720949:HHX720953 HRT720949:HRT720953 IBP720949:IBP720953 ILL720949:ILL720953 IVH720949:IVH720953 JFD720949:JFD720953 JOZ720949:JOZ720953 JYV720949:JYV720953 KIR720949:KIR720953 KSN720949:KSN720953 LCJ720949:LCJ720953 LMF720949:LMF720953 LWB720949:LWB720953 MFX720949:MFX720953 MPT720949:MPT720953 MZP720949:MZP720953 NJL720949:NJL720953 NTH720949:NTH720953 ODD720949:ODD720953 OMZ720949:OMZ720953 OWV720949:OWV720953 PGR720949:PGR720953 PQN720949:PQN720953 QAJ720949:QAJ720953 QKF720949:QKF720953 QUB720949:QUB720953 RDX720949:RDX720953 RNT720949:RNT720953 RXP720949:RXP720953 SHL720949:SHL720953 SRH720949:SRH720953 TBD720949:TBD720953 TKZ720949:TKZ720953 TUV720949:TUV720953 UER720949:UER720953 UON720949:UON720953 UYJ720949:UYJ720953 VIF720949:VIF720953 VSB720949:VSB720953 WBX720949:WBX720953 WLT720949:WLT720953 WVP720949:WVP720953 H786485:H786489 JD786485:JD786489 SZ786485:SZ786489 ACV786485:ACV786489 AMR786485:AMR786489 AWN786485:AWN786489 BGJ786485:BGJ786489 BQF786485:BQF786489 CAB786485:CAB786489 CJX786485:CJX786489 CTT786485:CTT786489 DDP786485:DDP786489 DNL786485:DNL786489 DXH786485:DXH786489 EHD786485:EHD786489 EQZ786485:EQZ786489 FAV786485:FAV786489 FKR786485:FKR786489 FUN786485:FUN786489 GEJ786485:GEJ786489 GOF786485:GOF786489 GYB786485:GYB786489 HHX786485:HHX786489 HRT786485:HRT786489 IBP786485:IBP786489 ILL786485:ILL786489 IVH786485:IVH786489 JFD786485:JFD786489 JOZ786485:JOZ786489 JYV786485:JYV786489 KIR786485:KIR786489 KSN786485:KSN786489 LCJ786485:LCJ786489 LMF786485:LMF786489 LWB786485:LWB786489 MFX786485:MFX786489 MPT786485:MPT786489 MZP786485:MZP786489 NJL786485:NJL786489 NTH786485:NTH786489 ODD786485:ODD786489 OMZ786485:OMZ786489 OWV786485:OWV786489 PGR786485:PGR786489 PQN786485:PQN786489 QAJ786485:QAJ786489 QKF786485:QKF786489 QUB786485:QUB786489 RDX786485:RDX786489 RNT786485:RNT786489 RXP786485:RXP786489 SHL786485:SHL786489 SRH786485:SRH786489 TBD786485:TBD786489 TKZ786485:TKZ786489 TUV786485:TUV786489 UER786485:UER786489 UON786485:UON786489 UYJ786485:UYJ786489 VIF786485:VIF786489 VSB786485:VSB786489 WBX786485:WBX786489 WLT786485:WLT786489 WVP786485:WVP786489 H852021:H852025 JD852021:JD852025 SZ852021:SZ852025 ACV852021:ACV852025 AMR852021:AMR852025 AWN852021:AWN852025 BGJ852021:BGJ852025 BQF852021:BQF852025 CAB852021:CAB852025 CJX852021:CJX852025 CTT852021:CTT852025 DDP852021:DDP852025 DNL852021:DNL852025 DXH852021:DXH852025 EHD852021:EHD852025 EQZ852021:EQZ852025 FAV852021:FAV852025 FKR852021:FKR852025 FUN852021:FUN852025 GEJ852021:GEJ852025 GOF852021:GOF852025 GYB852021:GYB852025 HHX852021:HHX852025 HRT852021:HRT852025 IBP852021:IBP852025 ILL852021:ILL852025 IVH852021:IVH852025 JFD852021:JFD852025 JOZ852021:JOZ852025 JYV852021:JYV852025 KIR852021:KIR852025 KSN852021:KSN852025 LCJ852021:LCJ852025 LMF852021:LMF852025 LWB852021:LWB852025 MFX852021:MFX852025 MPT852021:MPT852025 MZP852021:MZP852025 NJL852021:NJL852025 NTH852021:NTH852025 ODD852021:ODD852025 OMZ852021:OMZ852025 OWV852021:OWV852025 PGR852021:PGR852025 PQN852021:PQN852025 QAJ852021:QAJ852025 QKF852021:QKF852025 QUB852021:QUB852025 RDX852021:RDX852025 RNT852021:RNT852025 RXP852021:RXP852025 SHL852021:SHL852025 SRH852021:SRH852025 TBD852021:TBD852025 TKZ852021:TKZ852025 TUV852021:TUV852025 UER852021:UER852025 UON852021:UON852025 UYJ852021:UYJ852025 VIF852021:VIF852025 VSB852021:VSB852025 WBX852021:WBX852025 WLT852021:WLT852025 WVP852021:WVP852025 H917557:H917561 JD917557:JD917561 SZ917557:SZ917561 ACV917557:ACV917561 AMR917557:AMR917561 AWN917557:AWN917561 BGJ917557:BGJ917561 BQF917557:BQF917561 CAB917557:CAB917561 CJX917557:CJX917561 CTT917557:CTT917561 DDP917557:DDP917561 DNL917557:DNL917561 DXH917557:DXH917561 EHD917557:EHD917561 EQZ917557:EQZ917561 FAV917557:FAV917561 FKR917557:FKR917561 FUN917557:FUN917561 GEJ917557:GEJ917561 GOF917557:GOF917561 GYB917557:GYB917561 HHX917557:HHX917561 HRT917557:HRT917561 IBP917557:IBP917561 ILL917557:ILL917561 IVH917557:IVH917561 JFD917557:JFD917561 JOZ917557:JOZ917561 JYV917557:JYV917561 KIR917557:KIR917561 KSN917557:KSN917561 LCJ917557:LCJ917561 LMF917557:LMF917561 LWB917557:LWB917561 MFX917557:MFX917561 MPT917557:MPT917561 MZP917557:MZP917561 NJL917557:NJL917561 NTH917557:NTH917561 ODD917557:ODD917561 OMZ917557:OMZ917561 OWV917557:OWV917561 PGR917557:PGR917561 PQN917557:PQN917561 QAJ917557:QAJ917561 QKF917557:QKF917561 QUB917557:QUB917561 RDX917557:RDX917561 RNT917557:RNT917561 RXP917557:RXP917561 SHL917557:SHL917561 SRH917557:SRH917561 TBD917557:TBD917561 TKZ917557:TKZ917561 TUV917557:TUV917561 UER917557:UER917561 UON917557:UON917561 UYJ917557:UYJ917561 VIF917557:VIF917561 VSB917557:VSB917561 WBX917557:WBX917561 WLT917557:WLT917561 WVP917557:WVP917561 H983093:H983097 JD983093:JD983097 SZ983093:SZ983097 ACV983093:ACV983097 AMR983093:AMR983097 AWN983093:AWN983097 BGJ983093:BGJ983097 BQF983093:BQF983097 CAB983093:CAB983097 CJX983093:CJX983097 CTT983093:CTT983097 DDP983093:DDP983097 DNL983093:DNL983097 DXH983093:DXH983097 EHD983093:EHD983097 EQZ983093:EQZ983097 FAV983093:FAV983097 FKR983093:FKR983097 FUN983093:FUN983097 GEJ983093:GEJ983097 GOF983093:GOF983097 GYB983093:GYB983097 HHX983093:HHX983097 HRT983093:HRT983097 IBP983093:IBP983097 ILL983093:ILL983097 IVH983093:IVH983097 JFD983093:JFD983097 JOZ983093:JOZ983097 JYV983093:JYV983097 KIR983093:KIR983097 KSN983093:KSN983097 LCJ983093:LCJ983097 LMF983093:LMF983097 LWB983093:LWB983097 MFX983093:MFX983097 MPT983093:MPT983097 MZP983093:MZP983097 NJL983093:NJL983097 NTH983093:NTH983097 ODD983093:ODD983097 OMZ983093:OMZ983097 OWV983093:OWV983097 PGR983093:PGR983097 PQN983093:PQN983097 QAJ983093:QAJ983097 QKF983093:QKF983097 QUB983093:QUB983097 RDX983093:RDX983097 RNT983093:RNT983097 RXP983093:RXP983097 SHL983093:SHL983097 SRH983093:SRH983097 TBD983093:TBD983097 TKZ983093:TKZ983097 TUV983093:TUV983097 UER983093:UER983097 UON983093:UON983097 UYJ983093:UYJ983097 VIF983093:VIF983097 VSB983093:VSB983097 WBX983093:WBX983097 WLT983093:WLT983097 WVP983093:WVP983097 A25:B30 IW25:IX30 SS25:ST30 ACO25:ACP30 AMK25:AML30 AWG25:AWH30 BGC25:BGD30 BPY25:BPZ30 BZU25:BZV30 CJQ25:CJR30 CTM25:CTN30 DDI25:DDJ30 DNE25:DNF30 DXA25:DXB30 EGW25:EGX30 EQS25:EQT30 FAO25:FAP30 FKK25:FKL30 FUG25:FUH30 GEC25:GED30 GNY25:GNZ30 GXU25:GXV30 HHQ25:HHR30 HRM25:HRN30 IBI25:IBJ30 ILE25:ILF30 IVA25:IVB30 JEW25:JEX30 JOS25:JOT30 JYO25:JYP30 KIK25:KIL30 KSG25:KSH30 LCC25:LCD30 LLY25:LLZ30 LVU25:LVV30 MFQ25:MFR30 MPM25:MPN30 MZI25:MZJ30 NJE25:NJF30 NTA25:NTB30 OCW25:OCX30 OMS25:OMT30 OWO25:OWP30 PGK25:PGL30 PQG25:PQH30 QAC25:QAD30 QJY25:QJZ30 QTU25:QTV30 RDQ25:RDR30 RNM25:RNN30 RXI25:RXJ30 SHE25:SHF30 SRA25:SRB30 TAW25:TAX30 TKS25:TKT30 TUO25:TUP30 UEK25:UEL30 UOG25:UOH30 UYC25:UYD30 VHY25:VHZ30 VRU25:VRV30 WBQ25:WBR30 WLM25:WLN30 WVI25:WVJ30 A65561:B65566 IW65561:IX65566 SS65561:ST65566 ACO65561:ACP65566 AMK65561:AML65566 AWG65561:AWH65566 BGC65561:BGD65566 BPY65561:BPZ65566 BZU65561:BZV65566 CJQ65561:CJR65566 CTM65561:CTN65566 DDI65561:DDJ65566 DNE65561:DNF65566 DXA65561:DXB65566 EGW65561:EGX65566 EQS65561:EQT65566 FAO65561:FAP65566 FKK65561:FKL65566 FUG65561:FUH65566 GEC65561:GED65566 GNY65561:GNZ65566 GXU65561:GXV65566 HHQ65561:HHR65566 HRM65561:HRN65566 IBI65561:IBJ65566 ILE65561:ILF65566 IVA65561:IVB65566 JEW65561:JEX65566 JOS65561:JOT65566 JYO65561:JYP65566 KIK65561:KIL65566 KSG65561:KSH65566 LCC65561:LCD65566 LLY65561:LLZ65566 LVU65561:LVV65566 MFQ65561:MFR65566 MPM65561:MPN65566 MZI65561:MZJ65566 NJE65561:NJF65566 NTA65561:NTB65566 OCW65561:OCX65566 OMS65561:OMT65566 OWO65561:OWP65566 PGK65561:PGL65566 PQG65561:PQH65566 QAC65561:QAD65566 QJY65561:QJZ65566 QTU65561:QTV65566 RDQ65561:RDR65566 RNM65561:RNN65566 RXI65561:RXJ65566 SHE65561:SHF65566 SRA65561:SRB65566 TAW65561:TAX65566 TKS65561:TKT65566 TUO65561:TUP65566 UEK65561:UEL65566 UOG65561:UOH65566 UYC65561:UYD65566 VHY65561:VHZ65566 VRU65561:VRV65566 WBQ65561:WBR65566 WLM65561:WLN65566 WVI65561:WVJ65566 A131097:B131102 IW131097:IX131102 SS131097:ST131102 ACO131097:ACP131102 AMK131097:AML131102 AWG131097:AWH131102 BGC131097:BGD131102 BPY131097:BPZ131102 BZU131097:BZV131102 CJQ131097:CJR131102 CTM131097:CTN131102 DDI131097:DDJ131102 DNE131097:DNF131102 DXA131097:DXB131102 EGW131097:EGX131102 EQS131097:EQT131102 FAO131097:FAP131102 FKK131097:FKL131102 FUG131097:FUH131102 GEC131097:GED131102 GNY131097:GNZ131102 GXU131097:GXV131102 HHQ131097:HHR131102 HRM131097:HRN131102 IBI131097:IBJ131102 ILE131097:ILF131102 IVA131097:IVB131102 JEW131097:JEX131102 JOS131097:JOT131102 JYO131097:JYP131102 KIK131097:KIL131102 KSG131097:KSH131102 LCC131097:LCD131102 LLY131097:LLZ131102 LVU131097:LVV131102 MFQ131097:MFR131102 MPM131097:MPN131102 MZI131097:MZJ131102 NJE131097:NJF131102 NTA131097:NTB131102 OCW131097:OCX131102 OMS131097:OMT131102 OWO131097:OWP131102 PGK131097:PGL131102 PQG131097:PQH131102 QAC131097:QAD131102 QJY131097:QJZ131102 QTU131097:QTV131102 RDQ131097:RDR131102 RNM131097:RNN131102 RXI131097:RXJ131102 SHE131097:SHF131102 SRA131097:SRB131102 TAW131097:TAX131102 TKS131097:TKT131102 TUO131097:TUP131102 UEK131097:UEL131102 UOG131097:UOH131102 UYC131097:UYD131102 VHY131097:VHZ131102 VRU131097:VRV131102 WBQ131097:WBR131102 WLM131097:WLN131102 WVI131097:WVJ131102 A196633:B196638 IW196633:IX196638 SS196633:ST196638 ACO196633:ACP196638 AMK196633:AML196638 AWG196633:AWH196638 BGC196633:BGD196638 BPY196633:BPZ196638 BZU196633:BZV196638 CJQ196633:CJR196638 CTM196633:CTN196638 DDI196633:DDJ196638 DNE196633:DNF196638 DXA196633:DXB196638 EGW196633:EGX196638 EQS196633:EQT196638 FAO196633:FAP196638 FKK196633:FKL196638 FUG196633:FUH196638 GEC196633:GED196638 GNY196633:GNZ196638 GXU196633:GXV196638 HHQ196633:HHR196638 HRM196633:HRN196638 IBI196633:IBJ196638 ILE196633:ILF196638 IVA196633:IVB196638 JEW196633:JEX196638 JOS196633:JOT196638 JYO196633:JYP196638 KIK196633:KIL196638 KSG196633:KSH196638 LCC196633:LCD196638 LLY196633:LLZ196638 LVU196633:LVV196638 MFQ196633:MFR196638 MPM196633:MPN196638 MZI196633:MZJ196638 NJE196633:NJF196638 NTA196633:NTB196638 OCW196633:OCX196638 OMS196633:OMT196638 OWO196633:OWP196638 PGK196633:PGL196638 PQG196633:PQH196638 QAC196633:QAD196638 QJY196633:QJZ196638 QTU196633:QTV196638 RDQ196633:RDR196638 RNM196633:RNN196638 RXI196633:RXJ196638 SHE196633:SHF196638 SRA196633:SRB196638 TAW196633:TAX196638 TKS196633:TKT196638 TUO196633:TUP196638 UEK196633:UEL196638 UOG196633:UOH196638 UYC196633:UYD196638 VHY196633:VHZ196638 VRU196633:VRV196638 WBQ196633:WBR196638 WLM196633:WLN196638 WVI196633:WVJ196638 A262169:B262174 IW262169:IX262174 SS262169:ST262174 ACO262169:ACP262174 AMK262169:AML262174 AWG262169:AWH262174 BGC262169:BGD262174 BPY262169:BPZ262174 BZU262169:BZV262174 CJQ262169:CJR262174 CTM262169:CTN262174 DDI262169:DDJ262174 DNE262169:DNF262174 DXA262169:DXB262174 EGW262169:EGX262174 EQS262169:EQT262174 FAO262169:FAP262174 FKK262169:FKL262174 FUG262169:FUH262174 GEC262169:GED262174 GNY262169:GNZ262174 GXU262169:GXV262174 HHQ262169:HHR262174 HRM262169:HRN262174 IBI262169:IBJ262174 ILE262169:ILF262174 IVA262169:IVB262174 JEW262169:JEX262174 JOS262169:JOT262174 JYO262169:JYP262174 KIK262169:KIL262174 KSG262169:KSH262174 LCC262169:LCD262174 LLY262169:LLZ262174 LVU262169:LVV262174 MFQ262169:MFR262174 MPM262169:MPN262174 MZI262169:MZJ262174 NJE262169:NJF262174 NTA262169:NTB262174 OCW262169:OCX262174 OMS262169:OMT262174 OWO262169:OWP262174 PGK262169:PGL262174 PQG262169:PQH262174 QAC262169:QAD262174 QJY262169:QJZ262174 QTU262169:QTV262174 RDQ262169:RDR262174 RNM262169:RNN262174 RXI262169:RXJ262174 SHE262169:SHF262174 SRA262169:SRB262174 TAW262169:TAX262174 TKS262169:TKT262174 TUO262169:TUP262174 UEK262169:UEL262174 UOG262169:UOH262174 UYC262169:UYD262174 VHY262169:VHZ262174 VRU262169:VRV262174 WBQ262169:WBR262174 WLM262169:WLN262174 WVI262169:WVJ262174 A327705:B327710 IW327705:IX327710 SS327705:ST327710 ACO327705:ACP327710 AMK327705:AML327710 AWG327705:AWH327710 BGC327705:BGD327710 BPY327705:BPZ327710 BZU327705:BZV327710 CJQ327705:CJR327710 CTM327705:CTN327710 DDI327705:DDJ327710 DNE327705:DNF327710 DXA327705:DXB327710 EGW327705:EGX327710 EQS327705:EQT327710 FAO327705:FAP327710 FKK327705:FKL327710 FUG327705:FUH327710 GEC327705:GED327710 GNY327705:GNZ327710 GXU327705:GXV327710 HHQ327705:HHR327710 HRM327705:HRN327710 IBI327705:IBJ327710 ILE327705:ILF327710 IVA327705:IVB327710 JEW327705:JEX327710 JOS327705:JOT327710 JYO327705:JYP327710 KIK327705:KIL327710 KSG327705:KSH327710 LCC327705:LCD327710 LLY327705:LLZ327710 LVU327705:LVV327710 MFQ327705:MFR327710 MPM327705:MPN327710 MZI327705:MZJ327710 NJE327705:NJF327710 NTA327705:NTB327710 OCW327705:OCX327710 OMS327705:OMT327710 OWO327705:OWP327710 PGK327705:PGL327710 PQG327705:PQH327710 QAC327705:QAD327710 QJY327705:QJZ327710 QTU327705:QTV327710 RDQ327705:RDR327710 RNM327705:RNN327710 RXI327705:RXJ327710 SHE327705:SHF327710 SRA327705:SRB327710 TAW327705:TAX327710 TKS327705:TKT327710 TUO327705:TUP327710 UEK327705:UEL327710 UOG327705:UOH327710 UYC327705:UYD327710 VHY327705:VHZ327710 VRU327705:VRV327710 WBQ327705:WBR327710 WLM327705:WLN327710 WVI327705:WVJ327710 A393241:B393246 IW393241:IX393246 SS393241:ST393246 ACO393241:ACP393246 AMK393241:AML393246 AWG393241:AWH393246 BGC393241:BGD393246 BPY393241:BPZ393246 BZU393241:BZV393246 CJQ393241:CJR393246 CTM393241:CTN393246 DDI393241:DDJ393246 DNE393241:DNF393246 DXA393241:DXB393246 EGW393241:EGX393246 EQS393241:EQT393246 FAO393241:FAP393246 FKK393241:FKL393246 FUG393241:FUH393246 GEC393241:GED393246 GNY393241:GNZ393246 GXU393241:GXV393246 HHQ393241:HHR393246 HRM393241:HRN393246 IBI393241:IBJ393246 ILE393241:ILF393246 IVA393241:IVB393246 JEW393241:JEX393246 JOS393241:JOT393246 JYO393241:JYP393246 KIK393241:KIL393246 KSG393241:KSH393246 LCC393241:LCD393246 LLY393241:LLZ393246 LVU393241:LVV393246 MFQ393241:MFR393246 MPM393241:MPN393246 MZI393241:MZJ393246 NJE393241:NJF393246 NTA393241:NTB393246 OCW393241:OCX393246 OMS393241:OMT393246 OWO393241:OWP393246 PGK393241:PGL393246 PQG393241:PQH393246 QAC393241:QAD393246 QJY393241:QJZ393246 QTU393241:QTV393246 RDQ393241:RDR393246 RNM393241:RNN393246 RXI393241:RXJ393246 SHE393241:SHF393246 SRA393241:SRB393246 TAW393241:TAX393246 TKS393241:TKT393246 TUO393241:TUP393246 UEK393241:UEL393246 UOG393241:UOH393246 UYC393241:UYD393246 VHY393241:VHZ393246 VRU393241:VRV393246 WBQ393241:WBR393246 WLM393241:WLN393246 WVI393241:WVJ393246 A458777:B458782 IW458777:IX458782 SS458777:ST458782 ACO458777:ACP458782 AMK458777:AML458782 AWG458777:AWH458782 BGC458777:BGD458782 BPY458777:BPZ458782 BZU458777:BZV458782 CJQ458777:CJR458782 CTM458777:CTN458782 DDI458777:DDJ458782 DNE458777:DNF458782 DXA458777:DXB458782 EGW458777:EGX458782 EQS458777:EQT458782 FAO458777:FAP458782 FKK458777:FKL458782 FUG458777:FUH458782 GEC458777:GED458782 GNY458777:GNZ458782 GXU458777:GXV458782 HHQ458777:HHR458782 HRM458777:HRN458782 IBI458777:IBJ458782 ILE458777:ILF458782 IVA458777:IVB458782 JEW458777:JEX458782 JOS458777:JOT458782 JYO458777:JYP458782 KIK458777:KIL458782 KSG458777:KSH458782 LCC458777:LCD458782 LLY458777:LLZ458782 LVU458777:LVV458782 MFQ458777:MFR458782 MPM458777:MPN458782 MZI458777:MZJ458782 NJE458777:NJF458782 NTA458777:NTB458782 OCW458777:OCX458782 OMS458777:OMT458782 OWO458777:OWP458782 PGK458777:PGL458782 PQG458777:PQH458782 QAC458777:QAD458782 QJY458777:QJZ458782 QTU458777:QTV458782 RDQ458777:RDR458782 RNM458777:RNN458782 RXI458777:RXJ458782 SHE458777:SHF458782 SRA458777:SRB458782 TAW458777:TAX458782 TKS458777:TKT458782 TUO458777:TUP458782 UEK458777:UEL458782 UOG458777:UOH458782 UYC458777:UYD458782 VHY458777:VHZ458782 VRU458777:VRV458782 WBQ458777:WBR458782 WLM458777:WLN458782 WVI458777:WVJ458782 A524313:B524318 IW524313:IX524318 SS524313:ST524318 ACO524313:ACP524318 AMK524313:AML524318 AWG524313:AWH524318 BGC524313:BGD524318 BPY524313:BPZ524318 BZU524313:BZV524318 CJQ524313:CJR524318 CTM524313:CTN524318 DDI524313:DDJ524318 DNE524313:DNF524318 DXA524313:DXB524318 EGW524313:EGX524318 EQS524313:EQT524318 FAO524313:FAP524318 FKK524313:FKL524318 FUG524313:FUH524318 GEC524313:GED524318 GNY524313:GNZ524318 GXU524313:GXV524318 HHQ524313:HHR524318 HRM524313:HRN524318 IBI524313:IBJ524318 ILE524313:ILF524318 IVA524313:IVB524318 JEW524313:JEX524318 JOS524313:JOT524318 JYO524313:JYP524318 KIK524313:KIL524318 KSG524313:KSH524318 LCC524313:LCD524318 LLY524313:LLZ524318 LVU524313:LVV524318 MFQ524313:MFR524318 MPM524313:MPN524318 MZI524313:MZJ524318 NJE524313:NJF524318 NTA524313:NTB524318 OCW524313:OCX524318 OMS524313:OMT524318 OWO524313:OWP524318 PGK524313:PGL524318 PQG524313:PQH524318 QAC524313:QAD524318 QJY524313:QJZ524318 QTU524313:QTV524318 RDQ524313:RDR524318 RNM524313:RNN524318 RXI524313:RXJ524318 SHE524313:SHF524318 SRA524313:SRB524318 TAW524313:TAX524318 TKS524313:TKT524318 TUO524313:TUP524318 UEK524313:UEL524318 UOG524313:UOH524318 UYC524313:UYD524318 VHY524313:VHZ524318 VRU524313:VRV524318 WBQ524313:WBR524318 WLM524313:WLN524318 WVI524313:WVJ524318 A589849:B589854 IW589849:IX589854 SS589849:ST589854 ACO589849:ACP589854 AMK589849:AML589854 AWG589849:AWH589854 BGC589849:BGD589854 BPY589849:BPZ589854 BZU589849:BZV589854 CJQ589849:CJR589854 CTM589849:CTN589854 DDI589849:DDJ589854 DNE589849:DNF589854 DXA589849:DXB589854 EGW589849:EGX589854 EQS589849:EQT589854 FAO589849:FAP589854 FKK589849:FKL589854 FUG589849:FUH589854 GEC589849:GED589854 GNY589849:GNZ589854 GXU589849:GXV589854 HHQ589849:HHR589854 HRM589849:HRN589854 IBI589849:IBJ589854 ILE589849:ILF589854 IVA589849:IVB589854 JEW589849:JEX589854 JOS589849:JOT589854 JYO589849:JYP589854 KIK589849:KIL589854 KSG589849:KSH589854 LCC589849:LCD589854 LLY589849:LLZ589854 LVU589849:LVV589854 MFQ589849:MFR589854 MPM589849:MPN589854 MZI589849:MZJ589854 NJE589849:NJF589854 NTA589849:NTB589854 OCW589849:OCX589854 OMS589849:OMT589854 OWO589849:OWP589854 PGK589849:PGL589854 PQG589849:PQH589854 QAC589849:QAD589854 QJY589849:QJZ589854 QTU589849:QTV589854 RDQ589849:RDR589854 RNM589849:RNN589854 RXI589849:RXJ589854 SHE589849:SHF589854 SRA589849:SRB589854 TAW589849:TAX589854 TKS589849:TKT589854 TUO589849:TUP589854 UEK589849:UEL589854 UOG589849:UOH589854 UYC589849:UYD589854 VHY589849:VHZ589854 VRU589849:VRV589854 WBQ589849:WBR589854 WLM589849:WLN589854 WVI589849:WVJ589854 A655385:B655390 IW655385:IX655390 SS655385:ST655390 ACO655385:ACP655390 AMK655385:AML655390 AWG655385:AWH655390 BGC655385:BGD655390 BPY655385:BPZ655390 BZU655385:BZV655390 CJQ655385:CJR655390 CTM655385:CTN655390 DDI655385:DDJ655390 DNE655385:DNF655390 DXA655385:DXB655390 EGW655385:EGX655390 EQS655385:EQT655390 FAO655385:FAP655390 FKK655385:FKL655390 FUG655385:FUH655390 GEC655385:GED655390 GNY655385:GNZ655390 GXU655385:GXV655390 HHQ655385:HHR655390 HRM655385:HRN655390 IBI655385:IBJ655390 ILE655385:ILF655390 IVA655385:IVB655390 JEW655385:JEX655390 JOS655385:JOT655390 JYO655385:JYP655390 KIK655385:KIL655390 KSG655385:KSH655390 LCC655385:LCD655390 LLY655385:LLZ655390 LVU655385:LVV655390 MFQ655385:MFR655390 MPM655385:MPN655390 MZI655385:MZJ655390 NJE655385:NJF655390 NTA655385:NTB655390 OCW655385:OCX655390 OMS655385:OMT655390 OWO655385:OWP655390 PGK655385:PGL655390 PQG655385:PQH655390 QAC655385:QAD655390 QJY655385:QJZ655390 QTU655385:QTV655390 RDQ655385:RDR655390 RNM655385:RNN655390 RXI655385:RXJ655390 SHE655385:SHF655390 SRA655385:SRB655390 TAW655385:TAX655390 TKS655385:TKT655390 TUO655385:TUP655390 UEK655385:UEL655390 UOG655385:UOH655390 UYC655385:UYD655390 VHY655385:VHZ655390 VRU655385:VRV655390 WBQ655385:WBR655390 WLM655385:WLN655390 WVI655385:WVJ655390 A720921:B720926 IW720921:IX720926 SS720921:ST720926 ACO720921:ACP720926 AMK720921:AML720926 AWG720921:AWH720926 BGC720921:BGD720926 BPY720921:BPZ720926 BZU720921:BZV720926 CJQ720921:CJR720926 CTM720921:CTN720926 DDI720921:DDJ720926 DNE720921:DNF720926 DXA720921:DXB720926 EGW720921:EGX720926 EQS720921:EQT720926 FAO720921:FAP720926 FKK720921:FKL720926 FUG720921:FUH720926 GEC720921:GED720926 GNY720921:GNZ720926 GXU720921:GXV720926 HHQ720921:HHR720926 HRM720921:HRN720926 IBI720921:IBJ720926 ILE720921:ILF720926 IVA720921:IVB720926 JEW720921:JEX720926 JOS720921:JOT720926 JYO720921:JYP720926 KIK720921:KIL720926 KSG720921:KSH720926 LCC720921:LCD720926 LLY720921:LLZ720926 LVU720921:LVV720926 MFQ720921:MFR720926 MPM720921:MPN720926 MZI720921:MZJ720926 NJE720921:NJF720926 NTA720921:NTB720926 OCW720921:OCX720926 OMS720921:OMT720926 OWO720921:OWP720926 PGK720921:PGL720926 PQG720921:PQH720926 QAC720921:QAD720926 QJY720921:QJZ720926 QTU720921:QTV720926 RDQ720921:RDR720926 RNM720921:RNN720926 RXI720921:RXJ720926 SHE720921:SHF720926 SRA720921:SRB720926 TAW720921:TAX720926 TKS720921:TKT720926 TUO720921:TUP720926 UEK720921:UEL720926 UOG720921:UOH720926 UYC720921:UYD720926 VHY720921:VHZ720926 VRU720921:VRV720926 WBQ720921:WBR720926 WLM720921:WLN720926 WVI720921:WVJ720926 A786457:B786462 IW786457:IX786462 SS786457:ST786462 ACO786457:ACP786462 AMK786457:AML786462 AWG786457:AWH786462 BGC786457:BGD786462 BPY786457:BPZ786462 BZU786457:BZV786462 CJQ786457:CJR786462 CTM786457:CTN786462 DDI786457:DDJ786462 DNE786457:DNF786462 DXA786457:DXB786462 EGW786457:EGX786462 EQS786457:EQT786462 FAO786457:FAP786462 FKK786457:FKL786462 FUG786457:FUH786462 GEC786457:GED786462 GNY786457:GNZ786462 GXU786457:GXV786462 HHQ786457:HHR786462 HRM786457:HRN786462 IBI786457:IBJ786462 ILE786457:ILF786462 IVA786457:IVB786462 JEW786457:JEX786462 JOS786457:JOT786462 JYO786457:JYP786462 KIK786457:KIL786462 KSG786457:KSH786462 LCC786457:LCD786462 LLY786457:LLZ786462 LVU786457:LVV786462 MFQ786457:MFR786462 MPM786457:MPN786462 MZI786457:MZJ786462 NJE786457:NJF786462 NTA786457:NTB786462 OCW786457:OCX786462 OMS786457:OMT786462 OWO786457:OWP786462 PGK786457:PGL786462 PQG786457:PQH786462 QAC786457:QAD786462 QJY786457:QJZ786462 QTU786457:QTV786462 RDQ786457:RDR786462 RNM786457:RNN786462 RXI786457:RXJ786462 SHE786457:SHF786462 SRA786457:SRB786462 TAW786457:TAX786462 TKS786457:TKT786462 TUO786457:TUP786462 UEK786457:UEL786462 UOG786457:UOH786462 UYC786457:UYD786462 VHY786457:VHZ786462 VRU786457:VRV786462 WBQ786457:WBR786462 WLM786457:WLN786462 WVI786457:WVJ786462 A851993:B851998 IW851993:IX851998 SS851993:ST851998 ACO851993:ACP851998 AMK851993:AML851998 AWG851993:AWH851998 BGC851993:BGD851998 BPY851993:BPZ851998 BZU851993:BZV851998 CJQ851993:CJR851998 CTM851993:CTN851998 DDI851993:DDJ851998 DNE851993:DNF851998 DXA851993:DXB851998 EGW851993:EGX851998 EQS851993:EQT851998 FAO851993:FAP851998 FKK851993:FKL851998 FUG851993:FUH851998 GEC851993:GED851998 GNY851993:GNZ851998 GXU851993:GXV851998 HHQ851993:HHR851998 HRM851993:HRN851998 IBI851993:IBJ851998 ILE851993:ILF851998 IVA851993:IVB851998 JEW851993:JEX851998 JOS851993:JOT851998 JYO851993:JYP851998 KIK851993:KIL851998 KSG851993:KSH851998 LCC851993:LCD851998 LLY851993:LLZ851998 LVU851993:LVV851998 MFQ851993:MFR851998 MPM851993:MPN851998 MZI851993:MZJ851998 NJE851993:NJF851998 NTA851993:NTB851998 OCW851993:OCX851998 OMS851993:OMT851998 OWO851993:OWP851998 PGK851993:PGL851998 PQG851993:PQH851998 QAC851993:QAD851998 QJY851993:QJZ851998 QTU851993:QTV851998 RDQ851993:RDR851998 RNM851993:RNN851998 RXI851993:RXJ851998 SHE851993:SHF851998 SRA851993:SRB851998 TAW851993:TAX851998 TKS851993:TKT851998 TUO851993:TUP851998 UEK851993:UEL851998 UOG851993:UOH851998 UYC851993:UYD851998 VHY851993:VHZ851998 VRU851993:VRV851998 WBQ851993:WBR851998 WLM851993:WLN851998 WVI851993:WVJ851998 A917529:B917534 IW917529:IX917534 SS917529:ST917534 ACO917529:ACP917534 AMK917529:AML917534 AWG917529:AWH917534 BGC917529:BGD917534 BPY917529:BPZ917534 BZU917529:BZV917534 CJQ917529:CJR917534 CTM917529:CTN917534 DDI917529:DDJ917534 DNE917529:DNF917534 DXA917529:DXB917534 EGW917529:EGX917534 EQS917529:EQT917534 FAO917529:FAP917534 FKK917529:FKL917534 FUG917529:FUH917534 GEC917529:GED917534 GNY917529:GNZ917534 GXU917529:GXV917534 HHQ917529:HHR917534 HRM917529:HRN917534 IBI917529:IBJ917534 ILE917529:ILF917534 IVA917529:IVB917534 JEW917529:JEX917534 JOS917529:JOT917534 JYO917529:JYP917534 KIK917529:KIL917534 KSG917529:KSH917534 LCC917529:LCD917534 LLY917529:LLZ917534 LVU917529:LVV917534 MFQ917529:MFR917534 MPM917529:MPN917534 MZI917529:MZJ917534 NJE917529:NJF917534 NTA917529:NTB917534 OCW917529:OCX917534 OMS917529:OMT917534 OWO917529:OWP917534 PGK917529:PGL917534 PQG917529:PQH917534 QAC917529:QAD917534 QJY917529:QJZ917534 QTU917529:QTV917534 RDQ917529:RDR917534 RNM917529:RNN917534 RXI917529:RXJ917534 SHE917529:SHF917534 SRA917529:SRB917534 TAW917529:TAX917534 TKS917529:TKT917534 TUO917529:TUP917534 UEK917529:UEL917534 UOG917529:UOH917534 UYC917529:UYD917534 VHY917529:VHZ917534 VRU917529:VRV917534 WBQ917529:WBR917534 WLM917529:WLN917534 WVI917529:WVJ917534 A983065:B983070 IW983065:IX983070 SS983065:ST983070 ACO983065:ACP983070 AMK983065:AML983070 AWG983065:AWH983070 BGC983065:BGD983070 BPY983065:BPZ983070 BZU983065:BZV983070 CJQ983065:CJR983070 CTM983065:CTN983070 DDI983065:DDJ983070 DNE983065:DNF983070 DXA983065:DXB983070 EGW983065:EGX983070 EQS983065:EQT983070 FAO983065:FAP983070 FKK983065:FKL983070 FUG983065:FUH983070 GEC983065:GED983070 GNY983065:GNZ983070 GXU983065:GXV983070 HHQ983065:HHR983070 HRM983065:HRN983070 IBI983065:IBJ983070 ILE983065:ILF983070 IVA983065:IVB983070 JEW983065:JEX983070 JOS983065:JOT983070 JYO983065:JYP983070 KIK983065:KIL983070 KSG983065:KSH983070 LCC983065:LCD983070 LLY983065:LLZ983070 LVU983065:LVV983070 MFQ983065:MFR983070 MPM983065:MPN983070 MZI983065:MZJ983070 NJE983065:NJF983070 NTA983065:NTB983070 OCW983065:OCX983070 OMS983065:OMT983070 OWO983065:OWP983070 PGK983065:PGL983070 PQG983065:PQH983070 QAC983065:QAD983070 QJY983065:QJZ983070 QTU983065:QTV983070 RDQ983065:RDR983070 RNM983065:RNN983070 RXI983065:RXJ983070 SHE983065:SHF983070 SRA983065:SRB983070 TAW983065:TAX983070 TKS983065:TKT983070 TUO983065:TUP983070 UEK983065:UEL983070 UOG983065:UOH983070 UYC983065:UYD983070 VHY983065:VHZ983070 VRU983065:VRV983070 WBQ983065:WBR983070 WLM983065:WLN983070 WVI983065:WVJ983070 A32:B34 IW32:IX34 SS32:ST34 ACO32:ACP34 AMK32:AML34 AWG32:AWH34 BGC32:BGD34 BPY32:BPZ34 BZU32:BZV34 CJQ32:CJR34 CTM32:CTN34 DDI32:DDJ34 DNE32:DNF34 DXA32:DXB34 EGW32:EGX34 EQS32:EQT34 FAO32:FAP34 FKK32:FKL34 FUG32:FUH34 GEC32:GED34 GNY32:GNZ34 GXU32:GXV34 HHQ32:HHR34 HRM32:HRN34 IBI32:IBJ34 ILE32:ILF34 IVA32:IVB34 JEW32:JEX34 JOS32:JOT34 JYO32:JYP34 KIK32:KIL34 KSG32:KSH34 LCC32:LCD34 LLY32:LLZ34 LVU32:LVV34 MFQ32:MFR34 MPM32:MPN34 MZI32:MZJ34 NJE32:NJF34 NTA32:NTB34 OCW32:OCX34 OMS32:OMT34 OWO32:OWP34 PGK32:PGL34 PQG32:PQH34 QAC32:QAD34 QJY32:QJZ34 QTU32:QTV34 RDQ32:RDR34 RNM32:RNN34 RXI32:RXJ34 SHE32:SHF34 SRA32:SRB34 TAW32:TAX34 TKS32:TKT34 TUO32:TUP34 UEK32:UEL34 UOG32:UOH34 UYC32:UYD34 VHY32:VHZ34 VRU32:VRV34 WBQ32:WBR34 WLM32:WLN34 WVI32:WVJ34 A65568:B65570 IW65568:IX65570 SS65568:ST65570 ACO65568:ACP65570 AMK65568:AML65570 AWG65568:AWH65570 BGC65568:BGD65570 BPY65568:BPZ65570 BZU65568:BZV65570 CJQ65568:CJR65570 CTM65568:CTN65570 DDI65568:DDJ65570 DNE65568:DNF65570 DXA65568:DXB65570 EGW65568:EGX65570 EQS65568:EQT65570 FAO65568:FAP65570 FKK65568:FKL65570 FUG65568:FUH65570 GEC65568:GED65570 GNY65568:GNZ65570 GXU65568:GXV65570 HHQ65568:HHR65570 HRM65568:HRN65570 IBI65568:IBJ65570 ILE65568:ILF65570 IVA65568:IVB65570 JEW65568:JEX65570 JOS65568:JOT65570 JYO65568:JYP65570 KIK65568:KIL65570 KSG65568:KSH65570 LCC65568:LCD65570 LLY65568:LLZ65570 LVU65568:LVV65570 MFQ65568:MFR65570 MPM65568:MPN65570 MZI65568:MZJ65570 NJE65568:NJF65570 NTA65568:NTB65570 OCW65568:OCX65570 OMS65568:OMT65570 OWO65568:OWP65570 PGK65568:PGL65570 PQG65568:PQH65570 QAC65568:QAD65570 QJY65568:QJZ65570 QTU65568:QTV65570 RDQ65568:RDR65570 RNM65568:RNN65570 RXI65568:RXJ65570 SHE65568:SHF65570 SRA65568:SRB65570 TAW65568:TAX65570 TKS65568:TKT65570 TUO65568:TUP65570 UEK65568:UEL65570 UOG65568:UOH65570 UYC65568:UYD65570 VHY65568:VHZ65570 VRU65568:VRV65570 WBQ65568:WBR65570 WLM65568:WLN65570 WVI65568:WVJ65570 A131104:B131106 IW131104:IX131106 SS131104:ST131106 ACO131104:ACP131106 AMK131104:AML131106 AWG131104:AWH131106 BGC131104:BGD131106 BPY131104:BPZ131106 BZU131104:BZV131106 CJQ131104:CJR131106 CTM131104:CTN131106 DDI131104:DDJ131106 DNE131104:DNF131106 DXA131104:DXB131106 EGW131104:EGX131106 EQS131104:EQT131106 FAO131104:FAP131106 FKK131104:FKL131106 FUG131104:FUH131106 GEC131104:GED131106 GNY131104:GNZ131106 GXU131104:GXV131106 HHQ131104:HHR131106 HRM131104:HRN131106 IBI131104:IBJ131106 ILE131104:ILF131106 IVA131104:IVB131106 JEW131104:JEX131106 JOS131104:JOT131106 JYO131104:JYP131106 KIK131104:KIL131106 KSG131104:KSH131106 LCC131104:LCD131106 LLY131104:LLZ131106 LVU131104:LVV131106 MFQ131104:MFR131106 MPM131104:MPN131106 MZI131104:MZJ131106 NJE131104:NJF131106 NTA131104:NTB131106 OCW131104:OCX131106 OMS131104:OMT131106 OWO131104:OWP131106 PGK131104:PGL131106 PQG131104:PQH131106 QAC131104:QAD131106 QJY131104:QJZ131106 QTU131104:QTV131106 RDQ131104:RDR131106 RNM131104:RNN131106 RXI131104:RXJ131106 SHE131104:SHF131106 SRA131104:SRB131106 TAW131104:TAX131106 TKS131104:TKT131106 TUO131104:TUP131106 UEK131104:UEL131106 UOG131104:UOH131106 UYC131104:UYD131106 VHY131104:VHZ131106 VRU131104:VRV131106 WBQ131104:WBR131106 WLM131104:WLN131106 WVI131104:WVJ131106 A196640:B196642 IW196640:IX196642 SS196640:ST196642 ACO196640:ACP196642 AMK196640:AML196642 AWG196640:AWH196642 BGC196640:BGD196642 BPY196640:BPZ196642 BZU196640:BZV196642 CJQ196640:CJR196642 CTM196640:CTN196642 DDI196640:DDJ196642 DNE196640:DNF196642 DXA196640:DXB196642 EGW196640:EGX196642 EQS196640:EQT196642 FAO196640:FAP196642 FKK196640:FKL196642 FUG196640:FUH196642 GEC196640:GED196642 GNY196640:GNZ196642 GXU196640:GXV196642 HHQ196640:HHR196642 HRM196640:HRN196642 IBI196640:IBJ196642 ILE196640:ILF196642 IVA196640:IVB196642 JEW196640:JEX196642 JOS196640:JOT196642 JYO196640:JYP196642 KIK196640:KIL196642 KSG196640:KSH196642 LCC196640:LCD196642 LLY196640:LLZ196642 LVU196640:LVV196642 MFQ196640:MFR196642 MPM196640:MPN196642 MZI196640:MZJ196642 NJE196640:NJF196642 NTA196640:NTB196642 OCW196640:OCX196642 OMS196640:OMT196642 OWO196640:OWP196642 PGK196640:PGL196642 PQG196640:PQH196642 QAC196640:QAD196642 QJY196640:QJZ196642 QTU196640:QTV196642 RDQ196640:RDR196642 RNM196640:RNN196642 RXI196640:RXJ196642 SHE196640:SHF196642 SRA196640:SRB196642 TAW196640:TAX196642 TKS196640:TKT196642 TUO196640:TUP196642 UEK196640:UEL196642 UOG196640:UOH196642 UYC196640:UYD196642 VHY196640:VHZ196642 VRU196640:VRV196642 WBQ196640:WBR196642 WLM196640:WLN196642 WVI196640:WVJ196642 A262176:B262178 IW262176:IX262178 SS262176:ST262178 ACO262176:ACP262178 AMK262176:AML262178 AWG262176:AWH262178 BGC262176:BGD262178 BPY262176:BPZ262178 BZU262176:BZV262178 CJQ262176:CJR262178 CTM262176:CTN262178 DDI262176:DDJ262178 DNE262176:DNF262178 DXA262176:DXB262178 EGW262176:EGX262178 EQS262176:EQT262178 FAO262176:FAP262178 FKK262176:FKL262178 FUG262176:FUH262178 GEC262176:GED262178 GNY262176:GNZ262178 GXU262176:GXV262178 HHQ262176:HHR262178 HRM262176:HRN262178 IBI262176:IBJ262178 ILE262176:ILF262178 IVA262176:IVB262178 JEW262176:JEX262178 JOS262176:JOT262178 JYO262176:JYP262178 KIK262176:KIL262178 KSG262176:KSH262178 LCC262176:LCD262178 LLY262176:LLZ262178 LVU262176:LVV262178 MFQ262176:MFR262178 MPM262176:MPN262178 MZI262176:MZJ262178 NJE262176:NJF262178 NTA262176:NTB262178 OCW262176:OCX262178 OMS262176:OMT262178 OWO262176:OWP262178 PGK262176:PGL262178 PQG262176:PQH262178 QAC262176:QAD262178 QJY262176:QJZ262178 QTU262176:QTV262178 RDQ262176:RDR262178 RNM262176:RNN262178 RXI262176:RXJ262178 SHE262176:SHF262178 SRA262176:SRB262178 TAW262176:TAX262178 TKS262176:TKT262178 TUO262176:TUP262178 UEK262176:UEL262178 UOG262176:UOH262178 UYC262176:UYD262178 VHY262176:VHZ262178 VRU262176:VRV262178 WBQ262176:WBR262178 WLM262176:WLN262178 WVI262176:WVJ262178 A327712:B327714 IW327712:IX327714 SS327712:ST327714 ACO327712:ACP327714 AMK327712:AML327714 AWG327712:AWH327714 BGC327712:BGD327714 BPY327712:BPZ327714 BZU327712:BZV327714 CJQ327712:CJR327714 CTM327712:CTN327714 DDI327712:DDJ327714 DNE327712:DNF327714 DXA327712:DXB327714 EGW327712:EGX327714 EQS327712:EQT327714 FAO327712:FAP327714 FKK327712:FKL327714 FUG327712:FUH327714 GEC327712:GED327714 GNY327712:GNZ327714 GXU327712:GXV327714 HHQ327712:HHR327714 HRM327712:HRN327714 IBI327712:IBJ327714 ILE327712:ILF327714 IVA327712:IVB327714 JEW327712:JEX327714 JOS327712:JOT327714 JYO327712:JYP327714 KIK327712:KIL327714 KSG327712:KSH327714 LCC327712:LCD327714 LLY327712:LLZ327714 LVU327712:LVV327714 MFQ327712:MFR327714 MPM327712:MPN327714 MZI327712:MZJ327714 NJE327712:NJF327714 NTA327712:NTB327714 OCW327712:OCX327714 OMS327712:OMT327714 OWO327712:OWP327714 PGK327712:PGL327714 PQG327712:PQH327714 QAC327712:QAD327714 QJY327712:QJZ327714 QTU327712:QTV327714 RDQ327712:RDR327714 RNM327712:RNN327714 RXI327712:RXJ327714 SHE327712:SHF327714 SRA327712:SRB327714 TAW327712:TAX327714 TKS327712:TKT327714 TUO327712:TUP327714 UEK327712:UEL327714 UOG327712:UOH327714 UYC327712:UYD327714 VHY327712:VHZ327714 VRU327712:VRV327714 WBQ327712:WBR327714 WLM327712:WLN327714 WVI327712:WVJ327714 A393248:B393250 IW393248:IX393250 SS393248:ST393250 ACO393248:ACP393250 AMK393248:AML393250 AWG393248:AWH393250 BGC393248:BGD393250 BPY393248:BPZ393250 BZU393248:BZV393250 CJQ393248:CJR393250 CTM393248:CTN393250 DDI393248:DDJ393250 DNE393248:DNF393250 DXA393248:DXB393250 EGW393248:EGX393250 EQS393248:EQT393250 FAO393248:FAP393250 FKK393248:FKL393250 FUG393248:FUH393250 GEC393248:GED393250 GNY393248:GNZ393250 GXU393248:GXV393250 HHQ393248:HHR393250 HRM393248:HRN393250 IBI393248:IBJ393250 ILE393248:ILF393250 IVA393248:IVB393250 JEW393248:JEX393250 JOS393248:JOT393250 JYO393248:JYP393250 KIK393248:KIL393250 KSG393248:KSH393250 LCC393248:LCD393250 LLY393248:LLZ393250 LVU393248:LVV393250 MFQ393248:MFR393250 MPM393248:MPN393250 MZI393248:MZJ393250 NJE393248:NJF393250 NTA393248:NTB393250 OCW393248:OCX393250 OMS393248:OMT393250 OWO393248:OWP393250 PGK393248:PGL393250 PQG393248:PQH393250 QAC393248:QAD393250 QJY393248:QJZ393250 QTU393248:QTV393250 RDQ393248:RDR393250 RNM393248:RNN393250 RXI393248:RXJ393250 SHE393248:SHF393250 SRA393248:SRB393250 TAW393248:TAX393250 TKS393248:TKT393250 TUO393248:TUP393250 UEK393248:UEL393250 UOG393248:UOH393250 UYC393248:UYD393250 VHY393248:VHZ393250 VRU393248:VRV393250 WBQ393248:WBR393250 WLM393248:WLN393250 WVI393248:WVJ393250 A458784:B458786 IW458784:IX458786 SS458784:ST458786 ACO458784:ACP458786 AMK458784:AML458786 AWG458784:AWH458786 BGC458784:BGD458786 BPY458784:BPZ458786 BZU458784:BZV458786 CJQ458784:CJR458786 CTM458784:CTN458786 DDI458784:DDJ458786 DNE458784:DNF458786 DXA458784:DXB458786 EGW458784:EGX458786 EQS458784:EQT458786 FAO458784:FAP458786 FKK458784:FKL458786 FUG458784:FUH458786 GEC458784:GED458786 GNY458784:GNZ458786 GXU458784:GXV458786 HHQ458784:HHR458786 HRM458784:HRN458786 IBI458784:IBJ458786 ILE458784:ILF458786 IVA458784:IVB458786 JEW458784:JEX458786 JOS458784:JOT458786 JYO458784:JYP458786 KIK458784:KIL458786 KSG458784:KSH458786 LCC458784:LCD458786 LLY458784:LLZ458786 LVU458784:LVV458786 MFQ458784:MFR458786 MPM458784:MPN458786 MZI458784:MZJ458786 NJE458784:NJF458786 NTA458784:NTB458786 OCW458784:OCX458786 OMS458784:OMT458786 OWO458784:OWP458786 PGK458784:PGL458786 PQG458784:PQH458786 QAC458784:QAD458786 QJY458784:QJZ458786 QTU458784:QTV458786 RDQ458784:RDR458786 RNM458784:RNN458786 RXI458784:RXJ458786 SHE458784:SHF458786 SRA458784:SRB458786 TAW458784:TAX458786 TKS458784:TKT458786 TUO458784:TUP458786 UEK458784:UEL458786 UOG458784:UOH458786 UYC458784:UYD458786 VHY458784:VHZ458786 VRU458784:VRV458786 WBQ458784:WBR458786 WLM458784:WLN458786 WVI458784:WVJ458786 A524320:B524322 IW524320:IX524322 SS524320:ST524322 ACO524320:ACP524322 AMK524320:AML524322 AWG524320:AWH524322 BGC524320:BGD524322 BPY524320:BPZ524322 BZU524320:BZV524322 CJQ524320:CJR524322 CTM524320:CTN524322 DDI524320:DDJ524322 DNE524320:DNF524322 DXA524320:DXB524322 EGW524320:EGX524322 EQS524320:EQT524322 FAO524320:FAP524322 FKK524320:FKL524322 FUG524320:FUH524322 GEC524320:GED524322 GNY524320:GNZ524322 GXU524320:GXV524322 HHQ524320:HHR524322 HRM524320:HRN524322 IBI524320:IBJ524322 ILE524320:ILF524322 IVA524320:IVB524322 JEW524320:JEX524322 JOS524320:JOT524322 JYO524320:JYP524322 KIK524320:KIL524322 KSG524320:KSH524322 LCC524320:LCD524322 LLY524320:LLZ524322 LVU524320:LVV524322 MFQ524320:MFR524322 MPM524320:MPN524322 MZI524320:MZJ524322 NJE524320:NJF524322 NTA524320:NTB524322 OCW524320:OCX524322 OMS524320:OMT524322 OWO524320:OWP524322 PGK524320:PGL524322 PQG524320:PQH524322 QAC524320:QAD524322 QJY524320:QJZ524322 QTU524320:QTV524322 RDQ524320:RDR524322 RNM524320:RNN524322 RXI524320:RXJ524322 SHE524320:SHF524322 SRA524320:SRB524322 TAW524320:TAX524322 TKS524320:TKT524322 TUO524320:TUP524322 UEK524320:UEL524322 UOG524320:UOH524322 UYC524320:UYD524322 VHY524320:VHZ524322 VRU524320:VRV524322 WBQ524320:WBR524322 WLM524320:WLN524322 WVI524320:WVJ524322 A589856:B589858 IW589856:IX589858 SS589856:ST589858 ACO589856:ACP589858 AMK589856:AML589858 AWG589856:AWH589858 BGC589856:BGD589858 BPY589856:BPZ589858 BZU589856:BZV589858 CJQ589856:CJR589858 CTM589856:CTN589858 DDI589856:DDJ589858 DNE589856:DNF589858 DXA589856:DXB589858 EGW589856:EGX589858 EQS589856:EQT589858 FAO589856:FAP589858 FKK589856:FKL589858 FUG589856:FUH589858 GEC589856:GED589858 GNY589856:GNZ589858 GXU589856:GXV589858 HHQ589856:HHR589858 HRM589856:HRN589858 IBI589856:IBJ589858 ILE589856:ILF589858 IVA589856:IVB589858 JEW589856:JEX589858 JOS589856:JOT589858 JYO589856:JYP589858 KIK589856:KIL589858 KSG589856:KSH589858 LCC589856:LCD589858 LLY589856:LLZ589858 LVU589856:LVV589858 MFQ589856:MFR589858 MPM589856:MPN589858 MZI589856:MZJ589858 NJE589856:NJF589858 NTA589856:NTB589858 OCW589856:OCX589858 OMS589856:OMT589858 OWO589856:OWP589858 PGK589856:PGL589858 PQG589856:PQH589858 QAC589856:QAD589858 QJY589856:QJZ589858 QTU589856:QTV589858 RDQ589856:RDR589858 RNM589856:RNN589858 RXI589856:RXJ589858 SHE589856:SHF589858 SRA589856:SRB589858 TAW589856:TAX589858 TKS589856:TKT589858 TUO589856:TUP589858 UEK589856:UEL589858 UOG589856:UOH589858 UYC589856:UYD589858 VHY589856:VHZ589858 VRU589856:VRV589858 WBQ589856:WBR589858 WLM589856:WLN589858 WVI589856:WVJ589858 A655392:B655394 IW655392:IX655394 SS655392:ST655394 ACO655392:ACP655394 AMK655392:AML655394 AWG655392:AWH655394 BGC655392:BGD655394 BPY655392:BPZ655394 BZU655392:BZV655394 CJQ655392:CJR655394 CTM655392:CTN655394 DDI655392:DDJ655394 DNE655392:DNF655394 DXA655392:DXB655394 EGW655392:EGX655394 EQS655392:EQT655394 FAO655392:FAP655394 FKK655392:FKL655394 FUG655392:FUH655394 GEC655392:GED655394 GNY655392:GNZ655394 GXU655392:GXV655394 HHQ655392:HHR655394 HRM655392:HRN655394 IBI655392:IBJ655394 ILE655392:ILF655394 IVA655392:IVB655394 JEW655392:JEX655394 JOS655392:JOT655394 JYO655392:JYP655394 KIK655392:KIL655394 KSG655392:KSH655394 LCC655392:LCD655394 LLY655392:LLZ655394 LVU655392:LVV655394 MFQ655392:MFR655394 MPM655392:MPN655394 MZI655392:MZJ655394 NJE655392:NJF655394 NTA655392:NTB655394 OCW655392:OCX655394 OMS655392:OMT655394 OWO655392:OWP655394 PGK655392:PGL655394 PQG655392:PQH655394 QAC655392:QAD655394 QJY655392:QJZ655394 QTU655392:QTV655394 RDQ655392:RDR655394 RNM655392:RNN655394 RXI655392:RXJ655394 SHE655392:SHF655394 SRA655392:SRB655394 TAW655392:TAX655394 TKS655392:TKT655394 TUO655392:TUP655394 UEK655392:UEL655394 UOG655392:UOH655394 UYC655392:UYD655394 VHY655392:VHZ655394 VRU655392:VRV655394 WBQ655392:WBR655394 WLM655392:WLN655394 WVI655392:WVJ655394 A720928:B720930 IW720928:IX720930 SS720928:ST720930 ACO720928:ACP720930 AMK720928:AML720930 AWG720928:AWH720930 BGC720928:BGD720930 BPY720928:BPZ720930 BZU720928:BZV720930 CJQ720928:CJR720930 CTM720928:CTN720930 DDI720928:DDJ720930 DNE720928:DNF720930 DXA720928:DXB720930 EGW720928:EGX720930 EQS720928:EQT720930 FAO720928:FAP720930 FKK720928:FKL720930 FUG720928:FUH720930 GEC720928:GED720930 GNY720928:GNZ720930 GXU720928:GXV720930 HHQ720928:HHR720930 HRM720928:HRN720930 IBI720928:IBJ720930 ILE720928:ILF720930 IVA720928:IVB720930 JEW720928:JEX720930 JOS720928:JOT720930 JYO720928:JYP720930 KIK720928:KIL720930 KSG720928:KSH720930 LCC720928:LCD720930 LLY720928:LLZ720930 LVU720928:LVV720930 MFQ720928:MFR720930 MPM720928:MPN720930 MZI720928:MZJ720930 NJE720928:NJF720930 NTA720928:NTB720930 OCW720928:OCX720930 OMS720928:OMT720930 OWO720928:OWP720930 PGK720928:PGL720930 PQG720928:PQH720930 QAC720928:QAD720930 QJY720928:QJZ720930 QTU720928:QTV720930 RDQ720928:RDR720930 RNM720928:RNN720930 RXI720928:RXJ720930 SHE720928:SHF720930 SRA720928:SRB720930 TAW720928:TAX720930 TKS720928:TKT720930 TUO720928:TUP720930 UEK720928:UEL720930 UOG720928:UOH720930 UYC720928:UYD720930 VHY720928:VHZ720930 VRU720928:VRV720930 WBQ720928:WBR720930 WLM720928:WLN720930 WVI720928:WVJ720930 A786464:B786466 IW786464:IX786466 SS786464:ST786466 ACO786464:ACP786466 AMK786464:AML786466 AWG786464:AWH786466 BGC786464:BGD786466 BPY786464:BPZ786466 BZU786464:BZV786466 CJQ786464:CJR786466 CTM786464:CTN786466 DDI786464:DDJ786466 DNE786464:DNF786466 DXA786464:DXB786466 EGW786464:EGX786466 EQS786464:EQT786466 FAO786464:FAP786466 FKK786464:FKL786466 FUG786464:FUH786466 GEC786464:GED786466 GNY786464:GNZ786466 GXU786464:GXV786466 HHQ786464:HHR786466 HRM786464:HRN786466 IBI786464:IBJ786466 ILE786464:ILF786466 IVA786464:IVB786466 JEW786464:JEX786466 JOS786464:JOT786466 JYO786464:JYP786466 KIK786464:KIL786466 KSG786464:KSH786466 LCC786464:LCD786466 LLY786464:LLZ786466 LVU786464:LVV786466 MFQ786464:MFR786466 MPM786464:MPN786466 MZI786464:MZJ786466 NJE786464:NJF786466 NTA786464:NTB786466 OCW786464:OCX786466 OMS786464:OMT786466 OWO786464:OWP786466 PGK786464:PGL786466 PQG786464:PQH786466 QAC786464:QAD786466 QJY786464:QJZ786466 QTU786464:QTV786466 RDQ786464:RDR786466 RNM786464:RNN786466 RXI786464:RXJ786466 SHE786464:SHF786466 SRA786464:SRB786466 TAW786464:TAX786466 TKS786464:TKT786466 TUO786464:TUP786466 UEK786464:UEL786466 UOG786464:UOH786466 UYC786464:UYD786466 VHY786464:VHZ786466 VRU786464:VRV786466 WBQ786464:WBR786466 WLM786464:WLN786466 WVI786464:WVJ786466 A852000:B852002 IW852000:IX852002 SS852000:ST852002 ACO852000:ACP852002 AMK852000:AML852002 AWG852000:AWH852002 BGC852000:BGD852002 BPY852000:BPZ852002 BZU852000:BZV852002 CJQ852000:CJR852002 CTM852000:CTN852002 DDI852000:DDJ852002 DNE852000:DNF852002 DXA852000:DXB852002 EGW852000:EGX852002 EQS852000:EQT852002 FAO852000:FAP852002 FKK852000:FKL852002 FUG852000:FUH852002 GEC852000:GED852002 GNY852000:GNZ852002 GXU852000:GXV852002 HHQ852000:HHR852002 HRM852000:HRN852002 IBI852000:IBJ852002 ILE852000:ILF852002 IVA852000:IVB852002 JEW852000:JEX852002 JOS852000:JOT852002 JYO852000:JYP852002 KIK852000:KIL852002 KSG852000:KSH852002 LCC852000:LCD852002 LLY852000:LLZ852002 LVU852000:LVV852002 MFQ852000:MFR852002 MPM852000:MPN852002 MZI852000:MZJ852002 NJE852000:NJF852002 NTA852000:NTB852002 OCW852000:OCX852002 OMS852000:OMT852002 OWO852000:OWP852002 PGK852000:PGL852002 PQG852000:PQH852002 QAC852000:QAD852002 QJY852000:QJZ852002 QTU852000:QTV852002 RDQ852000:RDR852002 RNM852000:RNN852002 RXI852000:RXJ852002 SHE852000:SHF852002 SRA852000:SRB852002 TAW852000:TAX852002 TKS852000:TKT852002 TUO852000:TUP852002 UEK852000:UEL852002 UOG852000:UOH852002 UYC852000:UYD852002 VHY852000:VHZ852002 VRU852000:VRV852002 WBQ852000:WBR852002 WLM852000:WLN852002 WVI852000:WVJ852002 A917536:B917538 IW917536:IX917538 SS917536:ST917538 ACO917536:ACP917538 AMK917536:AML917538 AWG917536:AWH917538 BGC917536:BGD917538 BPY917536:BPZ917538 BZU917536:BZV917538 CJQ917536:CJR917538 CTM917536:CTN917538 DDI917536:DDJ917538 DNE917536:DNF917538 DXA917536:DXB917538 EGW917536:EGX917538 EQS917536:EQT917538 FAO917536:FAP917538 FKK917536:FKL917538 FUG917536:FUH917538 GEC917536:GED917538 GNY917536:GNZ917538 GXU917536:GXV917538 HHQ917536:HHR917538 HRM917536:HRN917538 IBI917536:IBJ917538 ILE917536:ILF917538 IVA917536:IVB917538 JEW917536:JEX917538 JOS917536:JOT917538 JYO917536:JYP917538 KIK917536:KIL917538 KSG917536:KSH917538 LCC917536:LCD917538 LLY917536:LLZ917538 LVU917536:LVV917538 MFQ917536:MFR917538 MPM917536:MPN917538 MZI917536:MZJ917538 NJE917536:NJF917538 NTA917536:NTB917538 OCW917536:OCX917538 OMS917536:OMT917538 OWO917536:OWP917538 PGK917536:PGL917538 PQG917536:PQH917538 QAC917536:QAD917538 QJY917536:QJZ917538 QTU917536:QTV917538 RDQ917536:RDR917538 RNM917536:RNN917538 RXI917536:RXJ917538 SHE917536:SHF917538 SRA917536:SRB917538 TAW917536:TAX917538 TKS917536:TKT917538 TUO917536:TUP917538 UEK917536:UEL917538 UOG917536:UOH917538 UYC917536:UYD917538 VHY917536:VHZ917538 VRU917536:VRV917538 WBQ917536:WBR917538 WLM917536:WLN917538 WVI917536:WVJ917538 A983072:B983074 IW983072:IX983074 SS983072:ST983074 ACO983072:ACP983074 AMK983072:AML983074 AWG983072:AWH983074 BGC983072:BGD983074 BPY983072:BPZ983074 BZU983072:BZV983074 CJQ983072:CJR983074 CTM983072:CTN983074 DDI983072:DDJ983074 DNE983072:DNF983074 DXA983072:DXB983074 EGW983072:EGX983074 EQS983072:EQT983074 FAO983072:FAP983074 FKK983072:FKL983074 FUG983072:FUH983074 GEC983072:GED983074 GNY983072:GNZ983074 GXU983072:GXV983074 HHQ983072:HHR983074 HRM983072:HRN983074 IBI983072:IBJ983074 ILE983072:ILF983074 IVA983072:IVB983074 JEW983072:JEX983074 JOS983072:JOT983074 JYO983072:JYP983074 KIK983072:KIL983074 KSG983072:KSH983074 LCC983072:LCD983074 LLY983072:LLZ983074 LVU983072:LVV983074 MFQ983072:MFR983074 MPM983072:MPN983074 MZI983072:MZJ983074 NJE983072:NJF983074 NTA983072:NTB983074 OCW983072:OCX983074 OMS983072:OMT983074 OWO983072:OWP983074 PGK983072:PGL983074 PQG983072:PQH983074 QAC983072:QAD983074 QJY983072:QJZ983074 QTU983072:QTV983074 RDQ983072:RDR983074 RNM983072:RNN983074 RXI983072:RXJ983074 SHE983072:SHF983074 SRA983072:SRB983074 TAW983072:TAX983074 TKS983072:TKT983074 TUO983072:TUP983074 UEK983072:UEL983074 UOG983072:UOH983074 UYC983072:UYD983074 VHY983072:VHZ983074 VRU983072:VRV983074 WBQ983072:WBR983074 WLM983072:WLN983074 WVI983072:WVJ983074 A36:B36 IW36:IX36 SS36:ST36 ACO36:ACP36 AMK36:AML36 AWG36:AWH36 BGC36:BGD36 BPY36:BPZ36 BZU36:BZV36 CJQ36:CJR36 CTM36:CTN36 DDI36:DDJ36 DNE36:DNF36 DXA36:DXB36 EGW36:EGX36 EQS36:EQT36 FAO36:FAP36 FKK36:FKL36 FUG36:FUH36 GEC36:GED36 GNY36:GNZ36 GXU36:GXV36 HHQ36:HHR36 HRM36:HRN36 IBI36:IBJ36 ILE36:ILF36 IVA36:IVB36 JEW36:JEX36 JOS36:JOT36 JYO36:JYP36 KIK36:KIL36 KSG36:KSH36 LCC36:LCD36 LLY36:LLZ36 LVU36:LVV36 MFQ36:MFR36 MPM36:MPN36 MZI36:MZJ36 NJE36:NJF36 NTA36:NTB36 OCW36:OCX36 OMS36:OMT36 OWO36:OWP36 PGK36:PGL36 PQG36:PQH36 QAC36:QAD36 QJY36:QJZ36 QTU36:QTV36 RDQ36:RDR36 RNM36:RNN36 RXI36:RXJ36 SHE36:SHF36 SRA36:SRB36 TAW36:TAX36 TKS36:TKT36 TUO36:TUP36 UEK36:UEL36 UOG36:UOH36 UYC36:UYD36 VHY36:VHZ36 VRU36:VRV36 WBQ36:WBR36 WLM36:WLN36 WVI36:WVJ36 A65572:B65572 IW65572:IX65572 SS65572:ST65572 ACO65572:ACP65572 AMK65572:AML65572 AWG65572:AWH65572 BGC65572:BGD65572 BPY65572:BPZ65572 BZU65572:BZV65572 CJQ65572:CJR65572 CTM65572:CTN65572 DDI65572:DDJ65572 DNE65572:DNF65572 DXA65572:DXB65572 EGW65572:EGX65572 EQS65572:EQT65572 FAO65572:FAP65572 FKK65572:FKL65572 FUG65572:FUH65572 GEC65572:GED65572 GNY65572:GNZ65572 GXU65572:GXV65572 HHQ65572:HHR65572 HRM65572:HRN65572 IBI65572:IBJ65572 ILE65572:ILF65572 IVA65572:IVB65572 JEW65572:JEX65572 JOS65572:JOT65572 JYO65572:JYP65572 KIK65572:KIL65572 KSG65572:KSH65572 LCC65572:LCD65572 LLY65572:LLZ65572 LVU65572:LVV65572 MFQ65572:MFR65572 MPM65572:MPN65572 MZI65572:MZJ65572 NJE65572:NJF65572 NTA65572:NTB65572 OCW65572:OCX65572 OMS65572:OMT65572 OWO65572:OWP65572 PGK65572:PGL65572 PQG65572:PQH65572 QAC65572:QAD65572 QJY65572:QJZ65572 QTU65572:QTV65572 RDQ65572:RDR65572 RNM65572:RNN65572 RXI65572:RXJ65572 SHE65572:SHF65572 SRA65572:SRB65572 TAW65572:TAX65572 TKS65572:TKT65572 TUO65572:TUP65572 UEK65572:UEL65572 UOG65572:UOH65572 UYC65572:UYD65572 VHY65572:VHZ65572 VRU65572:VRV65572 WBQ65572:WBR65572 WLM65572:WLN65572 WVI65572:WVJ65572 A131108:B131108 IW131108:IX131108 SS131108:ST131108 ACO131108:ACP131108 AMK131108:AML131108 AWG131108:AWH131108 BGC131108:BGD131108 BPY131108:BPZ131108 BZU131108:BZV131108 CJQ131108:CJR131108 CTM131108:CTN131108 DDI131108:DDJ131108 DNE131108:DNF131108 DXA131108:DXB131108 EGW131108:EGX131108 EQS131108:EQT131108 FAO131108:FAP131108 FKK131108:FKL131108 FUG131108:FUH131108 GEC131108:GED131108 GNY131108:GNZ131108 GXU131108:GXV131108 HHQ131108:HHR131108 HRM131108:HRN131108 IBI131108:IBJ131108 ILE131108:ILF131108 IVA131108:IVB131108 JEW131108:JEX131108 JOS131108:JOT131108 JYO131108:JYP131108 KIK131108:KIL131108 KSG131108:KSH131108 LCC131108:LCD131108 LLY131108:LLZ131108 LVU131108:LVV131108 MFQ131108:MFR131108 MPM131108:MPN131108 MZI131108:MZJ131108 NJE131108:NJF131108 NTA131108:NTB131108 OCW131108:OCX131108 OMS131108:OMT131108 OWO131108:OWP131108 PGK131108:PGL131108 PQG131108:PQH131108 QAC131108:QAD131108 QJY131108:QJZ131108 QTU131108:QTV131108 RDQ131108:RDR131108 RNM131108:RNN131108 RXI131108:RXJ131108 SHE131108:SHF131108 SRA131108:SRB131108 TAW131108:TAX131108 TKS131108:TKT131108 TUO131108:TUP131108 UEK131108:UEL131108 UOG131108:UOH131108 UYC131108:UYD131108 VHY131108:VHZ131108 VRU131108:VRV131108 WBQ131108:WBR131108 WLM131108:WLN131108 WVI131108:WVJ131108 A196644:B196644 IW196644:IX196644 SS196644:ST196644 ACO196644:ACP196644 AMK196644:AML196644 AWG196644:AWH196644 BGC196644:BGD196644 BPY196644:BPZ196644 BZU196644:BZV196644 CJQ196644:CJR196644 CTM196644:CTN196644 DDI196644:DDJ196644 DNE196644:DNF196644 DXA196644:DXB196644 EGW196644:EGX196644 EQS196644:EQT196644 FAO196644:FAP196644 FKK196644:FKL196644 FUG196644:FUH196644 GEC196644:GED196644 GNY196644:GNZ196644 GXU196644:GXV196644 HHQ196644:HHR196644 HRM196644:HRN196644 IBI196644:IBJ196644 ILE196644:ILF196644 IVA196644:IVB196644 JEW196644:JEX196644 JOS196644:JOT196644 JYO196644:JYP196644 KIK196644:KIL196644 KSG196644:KSH196644 LCC196644:LCD196644 LLY196644:LLZ196644 LVU196644:LVV196644 MFQ196644:MFR196644 MPM196644:MPN196644 MZI196644:MZJ196644 NJE196644:NJF196644 NTA196644:NTB196644 OCW196644:OCX196644 OMS196644:OMT196644 OWO196644:OWP196644 PGK196644:PGL196644 PQG196644:PQH196644 QAC196644:QAD196644 QJY196644:QJZ196644 QTU196644:QTV196644 RDQ196644:RDR196644 RNM196644:RNN196644 RXI196644:RXJ196644 SHE196644:SHF196644 SRA196644:SRB196644 TAW196644:TAX196644 TKS196644:TKT196644 TUO196644:TUP196644 UEK196644:UEL196644 UOG196644:UOH196644 UYC196644:UYD196644 VHY196644:VHZ196644 VRU196644:VRV196644 WBQ196644:WBR196644 WLM196644:WLN196644 WVI196644:WVJ196644 A262180:B262180 IW262180:IX262180 SS262180:ST262180 ACO262180:ACP262180 AMK262180:AML262180 AWG262180:AWH262180 BGC262180:BGD262180 BPY262180:BPZ262180 BZU262180:BZV262180 CJQ262180:CJR262180 CTM262180:CTN262180 DDI262180:DDJ262180 DNE262180:DNF262180 DXA262180:DXB262180 EGW262180:EGX262180 EQS262180:EQT262180 FAO262180:FAP262180 FKK262180:FKL262180 FUG262180:FUH262180 GEC262180:GED262180 GNY262180:GNZ262180 GXU262180:GXV262180 HHQ262180:HHR262180 HRM262180:HRN262180 IBI262180:IBJ262180 ILE262180:ILF262180 IVA262180:IVB262180 JEW262180:JEX262180 JOS262180:JOT262180 JYO262180:JYP262180 KIK262180:KIL262180 KSG262180:KSH262180 LCC262180:LCD262180 LLY262180:LLZ262180 LVU262180:LVV262180 MFQ262180:MFR262180 MPM262180:MPN262180 MZI262180:MZJ262180 NJE262180:NJF262180 NTA262180:NTB262180 OCW262180:OCX262180 OMS262180:OMT262180 OWO262180:OWP262180 PGK262180:PGL262180 PQG262180:PQH262180 QAC262180:QAD262180 QJY262180:QJZ262180 QTU262180:QTV262180 RDQ262180:RDR262180 RNM262180:RNN262180 RXI262180:RXJ262180 SHE262180:SHF262180 SRA262180:SRB262180 TAW262180:TAX262180 TKS262180:TKT262180 TUO262180:TUP262180 UEK262180:UEL262180 UOG262180:UOH262180 UYC262180:UYD262180 VHY262180:VHZ262180 VRU262180:VRV262180 WBQ262180:WBR262180 WLM262180:WLN262180 WVI262180:WVJ262180 A327716:B327716 IW327716:IX327716 SS327716:ST327716 ACO327716:ACP327716 AMK327716:AML327716 AWG327716:AWH327716 BGC327716:BGD327716 BPY327716:BPZ327716 BZU327716:BZV327716 CJQ327716:CJR327716 CTM327716:CTN327716 DDI327716:DDJ327716 DNE327716:DNF327716 DXA327716:DXB327716 EGW327716:EGX327716 EQS327716:EQT327716 FAO327716:FAP327716 FKK327716:FKL327716 FUG327716:FUH327716 GEC327716:GED327716 GNY327716:GNZ327716 GXU327716:GXV327716 HHQ327716:HHR327716 HRM327716:HRN327716 IBI327716:IBJ327716 ILE327716:ILF327716 IVA327716:IVB327716 JEW327716:JEX327716 JOS327716:JOT327716 JYO327716:JYP327716 KIK327716:KIL327716 KSG327716:KSH327716 LCC327716:LCD327716 LLY327716:LLZ327716 LVU327716:LVV327716 MFQ327716:MFR327716 MPM327716:MPN327716 MZI327716:MZJ327716 NJE327716:NJF327716 NTA327716:NTB327716 OCW327716:OCX327716 OMS327716:OMT327716 OWO327716:OWP327716 PGK327716:PGL327716 PQG327716:PQH327716 QAC327716:QAD327716 QJY327716:QJZ327716 QTU327716:QTV327716 RDQ327716:RDR327716 RNM327716:RNN327716 RXI327716:RXJ327716 SHE327716:SHF327716 SRA327716:SRB327716 TAW327716:TAX327716 TKS327716:TKT327716 TUO327716:TUP327716 UEK327716:UEL327716 UOG327716:UOH327716 UYC327716:UYD327716 VHY327716:VHZ327716 VRU327716:VRV327716 WBQ327716:WBR327716 WLM327716:WLN327716 WVI327716:WVJ327716 A393252:B393252 IW393252:IX393252 SS393252:ST393252 ACO393252:ACP393252 AMK393252:AML393252 AWG393252:AWH393252 BGC393252:BGD393252 BPY393252:BPZ393252 BZU393252:BZV393252 CJQ393252:CJR393252 CTM393252:CTN393252 DDI393252:DDJ393252 DNE393252:DNF393252 DXA393252:DXB393252 EGW393252:EGX393252 EQS393252:EQT393252 FAO393252:FAP393252 FKK393252:FKL393252 FUG393252:FUH393252 GEC393252:GED393252 GNY393252:GNZ393252 GXU393252:GXV393252 HHQ393252:HHR393252 HRM393252:HRN393252 IBI393252:IBJ393252 ILE393252:ILF393252 IVA393252:IVB393252 JEW393252:JEX393252 JOS393252:JOT393252 JYO393252:JYP393252 KIK393252:KIL393252 KSG393252:KSH393252 LCC393252:LCD393252 LLY393252:LLZ393252 LVU393252:LVV393252 MFQ393252:MFR393252 MPM393252:MPN393252 MZI393252:MZJ393252 NJE393252:NJF393252 NTA393252:NTB393252 OCW393252:OCX393252 OMS393252:OMT393252 OWO393252:OWP393252 PGK393252:PGL393252 PQG393252:PQH393252 QAC393252:QAD393252 QJY393252:QJZ393252 QTU393252:QTV393252 RDQ393252:RDR393252 RNM393252:RNN393252 RXI393252:RXJ393252 SHE393252:SHF393252 SRA393252:SRB393252 TAW393252:TAX393252 TKS393252:TKT393252 TUO393252:TUP393252 UEK393252:UEL393252 UOG393252:UOH393252 UYC393252:UYD393252 VHY393252:VHZ393252 VRU393252:VRV393252 WBQ393252:WBR393252 WLM393252:WLN393252 WVI393252:WVJ393252 A458788:B458788 IW458788:IX458788 SS458788:ST458788 ACO458788:ACP458788 AMK458788:AML458788 AWG458788:AWH458788 BGC458788:BGD458788 BPY458788:BPZ458788 BZU458788:BZV458788 CJQ458788:CJR458788 CTM458788:CTN458788 DDI458788:DDJ458788 DNE458788:DNF458788 DXA458788:DXB458788 EGW458788:EGX458788 EQS458788:EQT458788 FAO458788:FAP458788 FKK458788:FKL458788 FUG458788:FUH458788 GEC458788:GED458788 GNY458788:GNZ458788 GXU458788:GXV458788 HHQ458788:HHR458788 HRM458788:HRN458788 IBI458788:IBJ458788 ILE458788:ILF458788 IVA458788:IVB458788 JEW458788:JEX458788 JOS458788:JOT458788 JYO458788:JYP458788 KIK458788:KIL458788 KSG458788:KSH458788 LCC458788:LCD458788 LLY458788:LLZ458788 LVU458788:LVV458788 MFQ458788:MFR458788 MPM458788:MPN458788 MZI458788:MZJ458788 NJE458788:NJF458788 NTA458788:NTB458788 OCW458788:OCX458788 OMS458788:OMT458788 OWO458788:OWP458788 PGK458788:PGL458788 PQG458788:PQH458788 QAC458788:QAD458788 QJY458788:QJZ458788 QTU458788:QTV458788 RDQ458788:RDR458788 RNM458788:RNN458788 RXI458788:RXJ458788 SHE458788:SHF458788 SRA458788:SRB458788 TAW458788:TAX458788 TKS458788:TKT458788 TUO458788:TUP458788 UEK458788:UEL458788 UOG458788:UOH458788 UYC458788:UYD458788 VHY458788:VHZ458788 VRU458788:VRV458788 WBQ458788:WBR458788 WLM458788:WLN458788 WVI458788:WVJ458788 A524324:B524324 IW524324:IX524324 SS524324:ST524324 ACO524324:ACP524324 AMK524324:AML524324 AWG524324:AWH524324 BGC524324:BGD524324 BPY524324:BPZ524324 BZU524324:BZV524324 CJQ524324:CJR524324 CTM524324:CTN524324 DDI524324:DDJ524324 DNE524324:DNF524324 DXA524324:DXB524324 EGW524324:EGX524324 EQS524324:EQT524324 FAO524324:FAP524324 FKK524324:FKL524324 FUG524324:FUH524324 GEC524324:GED524324 GNY524324:GNZ524324 GXU524324:GXV524324 HHQ524324:HHR524324 HRM524324:HRN524324 IBI524324:IBJ524324 ILE524324:ILF524324 IVA524324:IVB524324 JEW524324:JEX524324 JOS524324:JOT524324 JYO524324:JYP524324 KIK524324:KIL524324 KSG524324:KSH524324 LCC524324:LCD524324 LLY524324:LLZ524324 LVU524324:LVV524324 MFQ524324:MFR524324 MPM524324:MPN524324 MZI524324:MZJ524324 NJE524324:NJF524324 NTA524324:NTB524324 OCW524324:OCX524324 OMS524324:OMT524324 OWO524324:OWP524324 PGK524324:PGL524324 PQG524324:PQH524324 QAC524324:QAD524324 QJY524324:QJZ524324 QTU524324:QTV524324 RDQ524324:RDR524324 RNM524324:RNN524324 RXI524324:RXJ524324 SHE524324:SHF524324 SRA524324:SRB524324 TAW524324:TAX524324 TKS524324:TKT524324 TUO524324:TUP524324 UEK524324:UEL524324 UOG524324:UOH524324 UYC524324:UYD524324 VHY524324:VHZ524324 VRU524324:VRV524324 WBQ524324:WBR524324 WLM524324:WLN524324 WVI524324:WVJ524324 A589860:B589860 IW589860:IX589860 SS589860:ST589860 ACO589860:ACP589860 AMK589860:AML589860 AWG589860:AWH589860 BGC589860:BGD589860 BPY589860:BPZ589860 BZU589860:BZV589860 CJQ589860:CJR589860 CTM589860:CTN589860 DDI589860:DDJ589860 DNE589860:DNF589860 DXA589860:DXB589860 EGW589860:EGX589860 EQS589860:EQT589860 FAO589860:FAP589860 FKK589860:FKL589860 FUG589860:FUH589860 GEC589860:GED589860 GNY589860:GNZ589860 GXU589860:GXV589860 HHQ589860:HHR589860 HRM589860:HRN589860 IBI589860:IBJ589860 ILE589860:ILF589860 IVA589860:IVB589860 JEW589860:JEX589860 JOS589860:JOT589860 JYO589860:JYP589860 KIK589860:KIL589860 KSG589860:KSH589860 LCC589860:LCD589860 LLY589860:LLZ589860 LVU589860:LVV589860 MFQ589860:MFR589860 MPM589860:MPN589860 MZI589860:MZJ589860 NJE589860:NJF589860 NTA589860:NTB589860 OCW589860:OCX589860 OMS589860:OMT589860 OWO589860:OWP589860 PGK589860:PGL589860 PQG589860:PQH589860 QAC589860:QAD589860 QJY589860:QJZ589860 QTU589860:QTV589860 RDQ589860:RDR589860 RNM589860:RNN589860 RXI589860:RXJ589860 SHE589860:SHF589860 SRA589860:SRB589860 TAW589860:TAX589860 TKS589860:TKT589860 TUO589860:TUP589860 UEK589860:UEL589860 UOG589860:UOH589860 UYC589860:UYD589860 VHY589860:VHZ589860 VRU589860:VRV589860 WBQ589860:WBR589860 WLM589860:WLN589860 WVI589860:WVJ589860 A655396:B655396 IW655396:IX655396 SS655396:ST655396 ACO655396:ACP655396 AMK655396:AML655396 AWG655396:AWH655396 BGC655396:BGD655396 BPY655396:BPZ655396 BZU655396:BZV655396 CJQ655396:CJR655396 CTM655396:CTN655396 DDI655396:DDJ655396 DNE655396:DNF655396 DXA655396:DXB655396 EGW655396:EGX655396 EQS655396:EQT655396 FAO655396:FAP655396 FKK655396:FKL655396 FUG655396:FUH655396 GEC655396:GED655396 GNY655396:GNZ655396 GXU655396:GXV655396 HHQ655396:HHR655396 HRM655396:HRN655396 IBI655396:IBJ655396 ILE655396:ILF655396 IVA655396:IVB655396 JEW655396:JEX655396 JOS655396:JOT655396 JYO655396:JYP655396 KIK655396:KIL655396 KSG655396:KSH655396 LCC655396:LCD655396 LLY655396:LLZ655396 LVU655396:LVV655396 MFQ655396:MFR655396 MPM655396:MPN655396 MZI655396:MZJ655396 NJE655396:NJF655396 NTA655396:NTB655396 OCW655396:OCX655396 OMS655396:OMT655396 OWO655396:OWP655396 PGK655396:PGL655396 PQG655396:PQH655396 QAC655396:QAD655396 QJY655396:QJZ655396 QTU655396:QTV655396 RDQ655396:RDR655396 RNM655396:RNN655396 RXI655396:RXJ655396 SHE655396:SHF655396 SRA655396:SRB655396 TAW655396:TAX655396 TKS655396:TKT655396 TUO655396:TUP655396 UEK655396:UEL655396 UOG655396:UOH655396 UYC655396:UYD655396 VHY655396:VHZ655396 VRU655396:VRV655396 WBQ655396:WBR655396 WLM655396:WLN655396 WVI655396:WVJ655396 A720932:B720932 IW720932:IX720932 SS720932:ST720932 ACO720932:ACP720932 AMK720932:AML720932 AWG720932:AWH720932 BGC720932:BGD720932 BPY720932:BPZ720932 BZU720932:BZV720932 CJQ720932:CJR720932 CTM720932:CTN720932 DDI720932:DDJ720932 DNE720932:DNF720932 DXA720932:DXB720932 EGW720932:EGX720932 EQS720932:EQT720932 FAO720932:FAP720932 FKK720932:FKL720932 FUG720932:FUH720932 GEC720932:GED720932 GNY720932:GNZ720932 GXU720932:GXV720932 HHQ720932:HHR720932 HRM720932:HRN720932 IBI720932:IBJ720932 ILE720932:ILF720932 IVA720932:IVB720932 JEW720932:JEX720932 JOS720932:JOT720932 JYO720932:JYP720932 KIK720932:KIL720932 KSG720932:KSH720932 LCC720932:LCD720932 LLY720932:LLZ720932 LVU720932:LVV720932 MFQ720932:MFR720932 MPM720932:MPN720932 MZI720932:MZJ720932 NJE720932:NJF720932 NTA720932:NTB720932 OCW720932:OCX720932 OMS720932:OMT720932 OWO720932:OWP720932 PGK720932:PGL720932 PQG720932:PQH720932 QAC720932:QAD720932 QJY720932:QJZ720932 QTU720932:QTV720932 RDQ720932:RDR720932 RNM720932:RNN720932 RXI720932:RXJ720932 SHE720932:SHF720932 SRA720932:SRB720932 TAW720932:TAX720932 TKS720932:TKT720932 TUO720932:TUP720932 UEK720932:UEL720932 UOG720932:UOH720932 UYC720932:UYD720932 VHY720932:VHZ720932 VRU720932:VRV720932 WBQ720932:WBR720932 WLM720932:WLN720932 WVI720932:WVJ720932 A786468:B786468 IW786468:IX786468 SS786468:ST786468 ACO786468:ACP786468 AMK786468:AML786468 AWG786468:AWH786468 BGC786468:BGD786468 BPY786468:BPZ786468 BZU786468:BZV786468 CJQ786468:CJR786468 CTM786468:CTN786468 DDI786468:DDJ786468 DNE786468:DNF786468 DXA786468:DXB786468 EGW786468:EGX786468 EQS786468:EQT786468 FAO786468:FAP786468 FKK786468:FKL786468 FUG786468:FUH786468 GEC786468:GED786468 GNY786468:GNZ786468 GXU786468:GXV786468 HHQ786468:HHR786468 HRM786468:HRN786468 IBI786468:IBJ786468 ILE786468:ILF786468 IVA786468:IVB786468 JEW786468:JEX786468 JOS786468:JOT786468 JYO786468:JYP786468 KIK786468:KIL786468 KSG786468:KSH786468 LCC786468:LCD786468 LLY786468:LLZ786468 LVU786468:LVV786468 MFQ786468:MFR786468 MPM786468:MPN786468 MZI786468:MZJ786468 NJE786468:NJF786468 NTA786468:NTB786468 OCW786468:OCX786468 OMS786468:OMT786468 OWO786468:OWP786468 PGK786468:PGL786468 PQG786468:PQH786468 QAC786468:QAD786468 QJY786468:QJZ786468 QTU786468:QTV786468 RDQ786468:RDR786468 RNM786468:RNN786468 RXI786468:RXJ786468 SHE786468:SHF786468 SRA786468:SRB786468 TAW786468:TAX786468 TKS786468:TKT786468 TUO786468:TUP786468 UEK786468:UEL786468 UOG786468:UOH786468 UYC786468:UYD786468 VHY786468:VHZ786468 VRU786468:VRV786468 WBQ786468:WBR786468 WLM786468:WLN786468 WVI786468:WVJ786468 A852004:B852004 IW852004:IX852004 SS852004:ST852004 ACO852004:ACP852004 AMK852004:AML852004 AWG852004:AWH852004 BGC852004:BGD852004 BPY852004:BPZ852004 BZU852004:BZV852004 CJQ852004:CJR852004 CTM852004:CTN852004 DDI852004:DDJ852004 DNE852004:DNF852004 DXA852004:DXB852004 EGW852004:EGX852004 EQS852004:EQT852004 FAO852004:FAP852004 FKK852004:FKL852004 FUG852004:FUH852004 GEC852004:GED852004 GNY852004:GNZ852004 GXU852004:GXV852004 HHQ852004:HHR852004 HRM852004:HRN852004 IBI852004:IBJ852004 ILE852004:ILF852004 IVA852004:IVB852004 JEW852004:JEX852004 JOS852004:JOT852004 JYO852004:JYP852004 KIK852004:KIL852004 KSG852004:KSH852004 LCC852004:LCD852004 LLY852004:LLZ852004 LVU852004:LVV852004 MFQ852004:MFR852004 MPM852004:MPN852004 MZI852004:MZJ852004 NJE852004:NJF852004 NTA852004:NTB852004 OCW852004:OCX852004 OMS852004:OMT852004 OWO852004:OWP852004 PGK852004:PGL852004 PQG852004:PQH852004 QAC852004:QAD852004 QJY852004:QJZ852004 QTU852004:QTV852004 RDQ852004:RDR852004 RNM852004:RNN852004 RXI852004:RXJ852004 SHE852004:SHF852004 SRA852004:SRB852004 TAW852004:TAX852004 TKS852004:TKT852004 TUO852004:TUP852004 UEK852004:UEL852004 UOG852004:UOH852004 UYC852004:UYD852004 VHY852004:VHZ852004 VRU852004:VRV852004 WBQ852004:WBR852004 WLM852004:WLN852004 WVI852004:WVJ852004 A917540:B917540 IW917540:IX917540 SS917540:ST917540 ACO917540:ACP917540 AMK917540:AML917540 AWG917540:AWH917540 BGC917540:BGD917540 BPY917540:BPZ917540 BZU917540:BZV917540 CJQ917540:CJR917540 CTM917540:CTN917540 DDI917540:DDJ917540 DNE917540:DNF917540 DXA917540:DXB917540 EGW917540:EGX917540 EQS917540:EQT917540 FAO917540:FAP917540 FKK917540:FKL917540 FUG917540:FUH917540 GEC917540:GED917540 GNY917540:GNZ917540 GXU917540:GXV917540 HHQ917540:HHR917540 HRM917540:HRN917540 IBI917540:IBJ917540 ILE917540:ILF917540 IVA917540:IVB917540 JEW917540:JEX917540 JOS917540:JOT917540 JYO917540:JYP917540 KIK917540:KIL917540 KSG917540:KSH917540 LCC917540:LCD917540 LLY917540:LLZ917540 LVU917540:LVV917540 MFQ917540:MFR917540 MPM917540:MPN917540 MZI917540:MZJ917540 NJE917540:NJF917540 NTA917540:NTB917540 OCW917540:OCX917540 OMS917540:OMT917540 OWO917540:OWP917540 PGK917540:PGL917540 PQG917540:PQH917540 QAC917540:QAD917540 QJY917540:QJZ917540 QTU917540:QTV917540 RDQ917540:RDR917540 RNM917540:RNN917540 RXI917540:RXJ917540 SHE917540:SHF917540 SRA917540:SRB917540 TAW917540:TAX917540 TKS917540:TKT917540 TUO917540:TUP917540 UEK917540:UEL917540 UOG917540:UOH917540 UYC917540:UYD917540 VHY917540:VHZ917540 VRU917540:VRV917540 WBQ917540:WBR917540 WLM917540:WLN917540 WVI917540:WVJ917540 A983076:B983076 IW983076:IX983076 SS983076:ST983076 ACO983076:ACP983076 AMK983076:AML983076 AWG983076:AWH983076 BGC983076:BGD983076 BPY983076:BPZ983076 BZU983076:BZV983076 CJQ983076:CJR983076 CTM983076:CTN983076 DDI983076:DDJ983076 DNE983076:DNF983076 DXA983076:DXB983076 EGW983076:EGX983076 EQS983076:EQT983076 FAO983076:FAP983076 FKK983076:FKL983076 FUG983076:FUH983076 GEC983076:GED983076 GNY983076:GNZ983076 GXU983076:GXV983076 HHQ983076:HHR983076 HRM983076:HRN983076 IBI983076:IBJ983076 ILE983076:ILF983076 IVA983076:IVB983076 JEW983076:JEX983076 JOS983076:JOT983076 JYO983076:JYP983076 KIK983076:KIL983076 KSG983076:KSH983076 LCC983076:LCD983076 LLY983076:LLZ983076 LVU983076:LVV983076 MFQ983076:MFR983076 MPM983076:MPN983076 MZI983076:MZJ983076 NJE983076:NJF983076 NTA983076:NTB983076 OCW983076:OCX983076 OMS983076:OMT983076 OWO983076:OWP983076 PGK983076:PGL983076 PQG983076:PQH983076 QAC983076:QAD983076 QJY983076:QJZ983076 QTU983076:QTV983076 RDQ983076:RDR983076 RNM983076:RNN983076 RXI983076:RXJ983076 SHE983076:SHF983076 SRA983076:SRB983076 TAW983076:TAX983076 TKS983076:TKT983076 TUO983076:TUP983076 UEK983076:UEL983076 UOG983076:UOH983076 UYC983076:UYD983076 VHY983076:VHZ983076 VRU983076:VRV983076 WBQ983076:WBR983076 WLM983076:WLN983076 WVI983076:WVJ983076 A38:B44 IW38:IX44 SS38:ST44 ACO38:ACP44 AMK38:AML44 AWG38:AWH44 BGC38:BGD44 BPY38:BPZ44 BZU38:BZV44 CJQ38:CJR44 CTM38:CTN44 DDI38:DDJ44 DNE38:DNF44 DXA38:DXB44 EGW38:EGX44 EQS38:EQT44 FAO38:FAP44 FKK38:FKL44 FUG38:FUH44 GEC38:GED44 GNY38:GNZ44 GXU38:GXV44 HHQ38:HHR44 HRM38:HRN44 IBI38:IBJ44 ILE38:ILF44 IVA38:IVB44 JEW38:JEX44 JOS38:JOT44 JYO38:JYP44 KIK38:KIL44 KSG38:KSH44 LCC38:LCD44 LLY38:LLZ44 LVU38:LVV44 MFQ38:MFR44 MPM38:MPN44 MZI38:MZJ44 NJE38:NJF44 NTA38:NTB44 OCW38:OCX44 OMS38:OMT44 OWO38:OWP44 PGK38:PGL44 PQG38:PQH44 QAC38:QAD44 QJY38:QJZ44 QTU38:QTV44 RDQ38:RDR44 RNM38:RNN44 RXI38:RXJ44 SHE38:SHF44 SRA38:SRB44 TAW38:TAX44 TKS38:TKT44 TUO38:TUP44 UEK38:UEL44 UOG38:UOH44 UYC38:UYD44 VHY38:VHZ44 VRU38:VRV44 WBQ38:WBR44 WLM38:WLN44 WVI38:WVJ44 A65574:B65580 IW65574:IX65580 SS65574:ST65580 ACO65574:ACP65580 AMK65574:AML65580 AWG65574:AWH65580 BGC65574:BGD65580 BPY65574:BPZ65580 BZU65574:BZV65580 CJQ65574:CJR65580 CTM65574:CTN65580 DDI65574:DDJ65580 DNE65574:DNF65580 DXA65574:DXB65580 EGW65574:EGX65580 EQS65574:EQT65580 FAO65574:FAP65580 FKK65574:FKL65580 FUG65574:FUH65580 GEC65574:GED65580 GNY65574:GNZ65580 GXU65574:GXV65580 HHQ65574:HHR65580 HRM65574:HRN65580 IBI65574:IBJ65580 ILE65574:ILF65580 IVA65574:IVB65580 JEW65574:JEX65580 JOS65574:JOT65580 JYO65574:JYP65580 KIK65574:KIL65580 KSG65574:KSH65580 LCC65574:LCD65580 LLY65574:LLZ65580 LVU65574:LVV65580 MFQ65574:MFR65580 MPM65574:MPN65580 MZI65574:MZJ65580 NJE65574:NJF65580 NTA65574:NTB65580 OCW65574:OCX65580 OMS65574:OMT65580 OWO65574:OWP65580 PGK65574:PGL65580 PQG65574:PQH65580 QAC65574:QAD65580 QJY65574:QJZ65580 QTU65574:QTV65580 RDQ65574:RDR65580 RNM65574:RNN65580 RXI65574:RXJ65580 SHE65574:SHF65580 SRA65574:SRB65580 TAW65574:TAX65580 TKS65574:TKT65580 TUO65574:TUP65580 UEK65574:UEL65580 UOG65574:UOH65580 UYC65574:UYD65580 VHY65574:VHZ65580 VRU65574:VRV65580 WBQ65574:WBR65580 WLM65574:WLN65580 WVI65574:WVJ65580 A131110:B131116 IW131110:IX131116 SS131110:ST131116 ACO131110:ACP131116 AMK131110:AML131116 AWG131110:AWH131116 BGC131110:BGD131116 BPY131110:BPZ131116 BZU131110:BZV131116 CJQ131110:CJR131116 CTM131110:CTN131116 DDI131110:DDJ131116 DNE131110:DNF131116 DXA131110:DXB131116 EGW131110:EGX131116 EQS131110:EQT131116 FAO131110:FAP131116 FKK131110:FKL131116 FUG131110:FUH131116 GEC131110:GED131116 GNY131110:GNZ131116 GXU131110:GXV131116 HHQ131110:HHR131116 HRM131110:HRN131116 IBI131110:IBJ131116 ILE131110:ILF131116 IVA131110:IVB131116 JEW131110:JEX131116 JOS131110:JOT131116 JYO131110:JYP131116 KIK131110:KIL131116 KSG131110:KSH131116 LCC131110:LCD131116 LLY131110:LLZ131116 LVU131110:LVV131116 MFQ131110:MFR131116 MPM131110:MPN131116 MZI131110:MZJ131116 NJE131110:NJF131116 NTA131110:NTB131116 OCW131110:OCX131116 OMS131110:OMT131116 OWO131110:OWP131116 PGK131110:PGL131116 PQG131110:PQH131116 QAC131110:QAD131116 QJY131110:QJZ131116 QTU131110:QTV131116 RDQ131110:RDR131116 RNM131110:RNN131116 RXI131110:RXJ131116 SHE131110:SHF131116 SRA131110:SRB131116 TAW131110:TAX131116 TKS131110:TKT131116 TUO131110:TUP131116 UEK131110:UEL131116 UOG131110:UOH131116 UYC131110:UYD131116 VHY131110:VHZ131116 VRU131110:VRV131116 WBQ131110:WBR131116 WLM131110:WLN131116 WVI131110:WVJ131116 A196646:B196652 IW196646:IX196652 SS196646:ST196652 ACO196646:ACP196652 AMK196646:AML196652 AWG196646:AWH196652 BGC196646:BGD196652 BPY196646:BPZ196652 BZU196646:BZV196652 CJQ196646:CJR196652 CTM196646:CTN196652 DDI196646:DDJ196652 DNE196646:DNF196652 DXA196646:DXB196652 EGW196646:EGX196652 EQS196646:EQT196652 FAO196646:FAP196652 FKK196646:FKL196652 FUG196646:FUH196652 GEC196646:GED196652 GNY196646:GNZ196652 GXU196646:GXV196652 HHQ196646:HHR196652 HRM196646:HRN196652 IBI196646:IBJ196652 ILE196646:ILF196652 IVA196646:IVB196652 JEW196646:JEX196652 JOS196646:JOT196652 JYO196646:JYP196652 KIK196646:KIL196652 KSG196646:KSH196652 LCC196646:LCD196652 LLY196646:LLZ196652 LVU196646:LVV196652 MFQ196646:MFR196652 MPM196646:MPN196652 MZI196646:MZJ196652 NJE196646:NJF196652 NTA196646:NTB196652 OCW196646:OCX196652 OMS196646:OMT196652 OWO196646:OWP196652 PGK196646:PGL196652 PQG196646:PQH196652 QAC196646:QAD196652 QJY196646:QJZ196652 QTU196646:QTV196652 RDQ196646:RDR196652 RNM196646:RNN196652 RXI196646:RXJ196652 SHE196646:SHF196652 SRA196646:SRB196652 TAW196646:TAX196652 TKS196646:TKT196652 TUO196646:TUP196652 UEK196646:UEL196652 UOG196646:UOH196652 UYC196646:UYD196652 VHY196646:VHZ196652 VRU196646:VRV196652 WBQ196646:WBR196652 WLM196646:WLN196652 WVI196646:WVJ196652 A262182:B262188 IW262182:IX262188 SS262182:ST262188 ACO262182:ACP262188 AMK262182:AML262188 AWG262182:AWH262188 BGC262182:BGD262188 BPY262182:BPZ262188 BZU262182:BZV262188 CJQ262182:CJR262188 CTM262182:CTN262188 DDI262182:DDJ262188 DNE262182:DNF262188 DXA262182:DXB262188 EGW262182:EGX262188 EQS262182:EQT262188 FAO262182:FAP262188 FKK262182:FKL262188 FUG262182:FUH262188 GEC262182:GED262188 GNY262182:GNZ262188 GXU262182:GXV262188 HHQ262182:HHR262188 HRM262182:HRN262188 IBI262182:IBJ262188 ILE262182:ILF262188 IVA262182:IVB262188 JEW262182:JEX262188 JOS262182:JOT262188 JYO262182:JYP262188 KIK262182:KIL262188 KSG262182:KSH262188 LCC262182:LCD262188 LLY262182:LLZ262188 LVU262182:LVV262188 MFQ262182:MFR262188 MPM262182:MPN262188 MZI262182:MZJ262188 NJE262182:NJF262188 NTA262182:NTB262188 OCW262182:OCX262188 OMS262182:OMT262188 OWO262182:OWP262188 PGK262182:PGL262188 PQG262182:PQH262188 QAC262182:QAD262188 QJY262182:QJZ262188 QTU262182:QTV262188 RDQ262182:RDR262188 RNM262182:RNN262188 RXI262182:RXJ262188 SHE262182:SHF262188 SRA262182:SRB262188 TAW262182:TAX262188 TKS262182:TKT262188 TUO262182:TUP262188 UEK262182:UEL262188 UOG262182:UOH262188 UYC262182:UYD262188 VHY262182:VHZ262188 VRU262182:VRV262188 WBQ262182:WBR262188 WLM262182:WLN262188 WVI262182:WVJ262188 A327718:B327724 IW327718:IX327724 SS327718:ST327724 ACO327718:ACP327724 AMK327718:AML327724 AWG327718:AWH327724 BGC327718:BGD327724 BPY327718:BPZ327724 BZU327718:BZV327724 CJQ327718:CJR327724 CTM327718:CTN327724 DDI327718:DDJ327724 DNE327718:DNF327724 DXA327718:DXB327724 EGW327718:EGX327724 EQS327718:EQT327724 FAO327718:FAP327724 FKK327718:FKL327724 FUG327718:FUH327724 GEC327718:GED327724 GNY327718:GNZ327724 GXU327718:GXV327724 HHQ327718:HHR327724 HRM327718:HRN327724 IBI327718:IBJ327724 ILE327718:ILF327724 IVA327718:IVB327724 JEW327718:JEX327724 JOS327718:JOT327724 JYO327718:JYP327724 KIK327718:KIL327724 KSG327718:KSH327724 LCC327718:LCD327724 LLY327718:LLZ327724 LVU327718:LVV327724 MFQ327718:MFR327724 MPM327718:MPN327724 MZI327718:MZJ327724 NJE327718:NJF327724 NTA327718:NTB327724 OCW327718:OCX327724 OMS327718:OMT327724 OWO327718:OWP327724 PGK327718:PGL327724 PQG327718:PQH327724 QAC327718:QAD327724 QJY327718:QJZ327724 QTU327718:QTV327724 RDQ327718:RDR327724 RNM327718:RNN327724 RXI327718:RXJ327724 SHE327718:SHF327724 SRA327718:SRB327724 TAW327718:TAX327724 TKS327718:TKT327724 TUO327718:TUP327724 UEK327718:UEL327724 UOG327718:UOH327724 UYC327718:UYD327724 VHY327718:VHZ327724 VRU327718:VRV327724 WBQ327718:WBR327724 WLM327718:WLN327724 WVI327718:WVJ327724 A393254:B393260 IW393254:IX393260 SS393254:ST393260 ACO393254:ACP393260 AMK393254:AML393260 AWG393254:AWH393260 BGC393254:BGD393260 BPY393254:BPZ393260 BZU393254:BZV393260 CJQ393254:CJR393260 CTM393254:CTN393260 DDI393254:DDJ393260 DNE393254:DNF393260 DXA393254:DXB393260 EGW393254:EGX393260 EQS393254:EQT393260 FAO393254:FAP393260 FKK393254:FKL393260 FUG393254:FUH393260 GEC393254:GED393260 GNY393254:GNZ393260 GXU393254:GXV393260 HHQ393254:HHR393260 HRM393254:HRN393260 IBI393254:IBJ393260 ILE393254:ILF393260 IVA393254:IVB393260 JEW393254:JEX393260 JOS393254:JOT393260 JYO393254:JYP393260 KIK393254:KIL393260 KSG393254:KSH393260 LCC393254:LCD393260 LLY393254:LLZ393260 LVU393254:LVV393260 MFQ393254:MFR393260 MPM393254:MPN393260 MZI393254:MZJ393260 NJE393254:NJF393260 NTA393254:NTB393260 OCW393254:OCX393260 OMS393254:OMT393260 OWO393254:OWP393260 PGK393254:PGL393260 PQG393254:PQH393260 QAC393254:QAD393260 QJY393254:QJZ393260 QTU393254:QTV393260 RDQ393254:RDR393260 RNM393254:RNN393260 RXI393254:RXJ393260 SHE393254:SHF393260 SRA393254:SRB393260 TAW393254:TAX393260 TKS393254:TKT393260 TUO393254:TUP393260 UEK393254:UEL393260 UOG393254:UOH393260 UYC393254:UYD393260 VHY393254:VHZ393260 VRU393254:VRV393260 WBQ393254:WBR393260 WLM393254:WLN393260 WVI393254:WVJ393260 A458790:B458796 IW458790:IX458796 SS458790:ST458796 ACO458790:ACP458796 AMK458790:AML458796 AWG458790:AWH458796 BGC458790:BGD458796 BPY458790:BPZ458796 BZU458790:BZV458796 CJQ458790:CJR458796 CTM458790:CTN458796 DDI458790:DDJ458796 DNE458790:DNF458796 DXA458790:DXB458796 EGW458790:EGX458796 EQS458790:EQT458796 FAO458790:FAP458796 FKK458790:FKL458796 FUG458790:FUH458796 GEC458790:GED458796 GNY458790:GNZ458796 GXU458790:GXV458796 HHQ458790:HHR458796 HRM458790:HRN458796 IBI458790:IBJ458796 ILE458790:ILF458796 IVA458790:IVB458796 JEW458790:JEX458796 JOS458790:JOT458796 JYO458790:JYP458796 KIK458790:KIL458796 KSG458790:KSH458796 LCC458790:LCD458796 LLY458790:LLZ458796 LVU458790:LVV458796 MFQ458790:MFR458796 MPM458790:MPN458796 MZI458790:MZJ458796 NJE458790:NJF458796 NTA458790:NTB458796 OCW458790:OCX458796 OMS458790:OMT458796 OWO458790:OWP458796 PGK458790:PGL458796 PQG458790:PQH458796 QAC458790:QAD458796 QJY458790:QJZ458796 QTU458790:QTV458796 RDQ458790:RDR458796 RNM458790:RNN458796 RXI458790:RXJ458796 SHE458790:SHF458796 SRA458790:SRB458796 TAW458790:TAX458796 TKS458790:TKT458796 TUO458790:TUP458796 UEK458790:UEL458796 UOG458790:UOH458796 UYC458790:UYD458796 VHY458790:VHZ458796 VRU458790:VRV458796 WBQ458790:WBR458796 WLM458790:WLN458796 WVI458790:WVJ458796 A524326:B524332 IW524326:IX524332 SS524326:ST524332 ACO524326:ACP524332 AMK524326:AML524332 AWG524326:AWH524332 BGC524326:BGD524332 BPY524326:BPZ524332 BZU524326:BZV524332 CJQ524326:CJR524332 CTM524326:CTN524332 DDI524326:DDJ524332 DNE524326:DNF524332 DXA524326:DXB524332 EGW524326:EGX524332 EQS524326:EQT524332 FAO524326:FAP524332 FKK524326:FKL524332 FUG524326:FUH524332 GEC524326:GED524332 GNY524326:GNZ524332 GXU524326:GXV524332 HHQ524326:HHR524332 HRM524326:HRN524332 IBI524326:IBJ524332 ILE524326:ILF524332 IVA524326:IVB524332 JEW524326:JEX524332 JOS524326:JOT524332 JYO524326:JYP524332 KIK524326:KIL524332 KSG524326:KSH524332 LCC524326:LCD524332 LLY524326:LLZ524332 LVU524326:LVV524332 MFQ524326:MFR524332 MPM524326:MPN524332 MZI524326:MZJ524332 NJE524326:NJF524332 NTA524326:NTB524332 OCW524326:OCX524332 OMS524326:OMT524332 OWO524326:OWP524332 PGK524326:PGL524332 PQG524326:PQH524332 QAC524326:QAD524332 QJY524326:QJZ524332 QTU524326:QTV524332 RDQ524326:RDR524332 RNM524326:RNN524332 RXI524326:RXJ524332 SHE524326:SHF524332 SRA524326:SRB524332 TAW524326:TAX524332 TKS524326:TKT524332 TUO524326:TUP524332 UEK524326:UEL524332 UOG524326:UOH524332 UYC524326:UYD524332 VHY524326:VHZ524332 VRU524326:VRV524332 WBQ524326:WBR524332 WLM524326:WLN524332 WVI524326:WVJ524332 A589862:B589868 IW589862:IX589868 SS589862:ST589868 ACO589862:ACP589868 AMK589862:AML589868 AWG589862:AWH589868 BGC589862:BGD589868 BPY589862:BPZ589868 BZU589862:BZV589868 CJQ589862:CJR589868 CTM589862:CTN589868 DDI589862:DDJ589868 DNE589862:DNF589868 DXA589862:DXB589868 EGW589862:EGX589868 EQS589862:EQT589868 FAO589862:FAP589868 FKK589862:FKL589868 FUG589862:FUH589868 GEC589862:GED589868 GNY589862:GNZ589868 GXU589862:GXV589868 HHQ589862:HHR589868 HRM589862:HRN589868 IBI589862:IBJ589868 ILE589862:ILF589868 IVA589862:IVB589868 JEW589862:JEX589868 JOS589862:JOT589868 JYO589862:JYP589868 KIK589862:KIL589868 KSG589862:KSH589868 LCC589862:LCD589868 LLY589862:LLZ589868 LVU589862:LVV589868 MFQ589862:MFR589868 MPM589862:MPN589868 MZI589862:MZJ589868 NJE589862:NJF589868 NTA589862:NTB589868 OCW589862:OCX589868 OMS589862:OMT589868 OWO589862:OWP589868 PGK589862:PGL589868 PQG589862:PQH589868 QAC589862:QAD589868 QJY589862:QJZ589868 QTU589862:QTV589868 RDQ589862:RDR589868 RNM589862:RNN589868 RXI589862:RXJ589868 SHE589862:SHF589868 SRA589862:SRB589868 TAW589862:TAX589868 TKS589862:TKT589868 TUO589862:TUP589868 UEK589862:UEL589868 UOG589862:UOH589868 UYC589862:UYD589868 VHY589862:VHZ589868 VRU589862:VRV589868 WBQ589862:WBR589868 WLM589862:WLN589868 WVI589862:WVJ589868 A655398:B655404 IW655398:IX655404 SS655398:ST655404 ACO655398:ACP655404 AMK655398:AML655404 AWG655398:AWH655404 BGC655398:BGD655404 BPY655398:BPZ655404 BZU655398:BZV655404 CJQ655398:CJR655404 CTM655398:CTN655404 DDI655398:DDJ655404 DNE655398:DNF655404 DXA655398:DXB655404 EGW655398:EGX655404 EQS655398:EQT655404 FAO655398:FAP655404 FKK655398:FKL655404 FUG655398:FUH655404 GEC655398:GED655404 GNY655398:GNZ655404 GXU655398:GXV655404 HHQ655398:HHR655404 HRM655398:HRN655404 IBI655398:IBJ655404 ILE655398:ILF655404 IVA655398:IVB655404 JEW655398:JEX655404 JOS655398:JOT655404 JYO655398:JYP655404 KIK655398:KIL655404 KSG655398:KSH655404 LCC655398:LCD655404 LLY655398:LLZ655404 LVU655398:LVV655404 MFQ655398:MFR655404 MPM655398:MPN655404 MZI655398:MZJ655404 NJE655398:NJF655404 NTA655398:NTB655404 OCW655398:OCX655404 OMS655398:OMT655404 OWO655398:OWP655404 PGK655398:PGL655404 PQG655398:PQH655404 QAC655398:QAD655404 QJY655398:QJZ655404 QTU655398:QTV655404 RDQ655398:RDR655404 RNM655398:RNN655404 RXI655398:RXJ655404 SHE655398:SHF655404 SRA655398:SRB655404 TAW655398:TAX655404 TKS655398:TKT655404 TUO655398:TUP655404 UEK655398:UEL655404 UOG655398:UOH655404 UYC655398:UYD655404 VHY655398:VHZ655404 VRU655398:VRV655404 WBQ655398:WBR655404 WLM655398:WLN655404 WVI655398:WVJ655404 A720934:B720940 IW720934:IX720940 SS720934:ST720940 ACO720934:ACP720940 AMK720934:AML720940 AWG720934:AWH720940 BGC720934:BGD720940 BPY720934:BPZ720940 BZU720934:BZV720940 CJQ720934:CJR720940 CTM720934:CTN720940 DDI720934:DDJ720940 DNE720934:DNF720940 DXA720934:DXB720940 EGW720934:EGX720940 EQS720934:EQT720940 FAO720934:FAP720940 FKK720934:FKL720940 FUG720934:FUH720940 GEC720934:GED720940 GNY720934:GNZ720940 GXU720934:GXV720940 HHQ720934:HHR720940 HRM720934:HRN720940 IBI720934:IBJ720940 ILE720934:ILF720940 IVA720934:IVB720940 JEW720934:JEX720940 JOS720934:JOT720940 JYO720934:JYP720940 KIK720934:KIL720940 KSG720934:KSH720940 LCC720934:LCD720940 LLY720934:LLZ720940 LVU720934:LVV720940 MFQ720934:MFR720940 MPM720934:MPN720940 MZI720934:MZJ720940 NJE720934:NJF720940 NTA720934:NTB720940 OCW720934:OCX720940 OMS720934:OMT720940 OWO720934:OWP720940 PGK720934:PGL720940 PQG720934:PQH720940 QAC720934:QAD720940 QJY720934:QJZ720940 QTU720934:QTV720940 RDQ720934:RDR720940 RNM720934:RNN720940 RXI720934:RXJ720940 SHE720934:SHF720940 SRA720934:SRB720940 TAW720934:TAX720940 TKS720934:TKT720940 TUO720934:TUP720940 UEK720934:UEL720940 UOG720934:UOH720940 UYC720934:UYD720940 VHY720934:VHZ720940 VRU720934:VRV720940 WBQ720934:WBR720940 WLM720934:WLN720940 WVI720934:WVJ720940 A786470:B786476 IW786470:IX786476 SS786470:ST786476 ACO786470:ACP786476 AMK786470:AML786476 AWG786470:AWH786476 BGC786470:BGD786476 BPY786470:BPZ786476 BZU786470:BZV786476 CJQ786470:CJR786476 CTM786470:CTN786476 DDI786470:DDJ786476 DNE786470:DNF786476 DXA786470:DXB786476 EGW786470:EGX786476 EQS786470:EQT786476 FAO786470:FAP786476 FKK786470:FKL786476 FUG786470:FUH786476 GEC786470:GED786476 GNY786470:GNZ786476 GXU786470:GXV786476 HHQ786470:HHR786476 HRM786470:HRN786476 IBI786470:IBJ786476 ILE786470:ILF786476 IVA786470:IVB786476 JEW786470:JEX786476 JOS786470:JOT786476 JYO786470:JYP786476 KIK786470:KIL786476 KSG786470:KSH786476 LCC786470:LCD786476 LLY786470:LLZ786476 LVU786470:LVV786476 MFQ786470:MFR786476 MPM786470:MPN786476 MZI786470:MZJ786476 NJE786470:NJF786476 NTA786470:NTB786476 OCW786470:OCX786476 OMS786470:OMT786476 OWO786470:OWP786476 PGK786470:PGL786476 PQG786470:PQH786476 QAC786470:QAD786476 QJY786470:QJZ786476 QTU786470:QTV786476 RDQ786470:RDR786476 RNM786470:RNN786476 RXI786470:RXJ786476 SHE786470:SHF786476 SRA786470:SRB786476 TAW786470:TAX786476 TKS786470:TKT786476 TUO786470:TUP786476 UEK786470:UEL786476 UOG786470:UOH786476 UYC786470:UYD786476 VHY786470:VHZ786476 VRU786470:VRV786476 WBQ786470:WBR786476 WLM786470:WLN786476 WVI786470:WVJ786476 A852006:B852012 IW852006:IX852012 SS852006:ST852012 ACO852006:ACP852012 AMK852006:AML852012 AWG852006:AWH852012 BGC852006:BGD852012 BPY852006:BPZ852012 BZU852006:BZV852012 CJQ852006:CJR852012 CTM852006:CTN852012 DDI852006:DDJ852012 DNE852006:DNF852012 DXA852006:DXB852012 EGW852006:EGX852012 EQS852006:EQT852012 FAO852006:FAP852012 FKK852006:FKL852012 FUG852006:FUH852012 GEC852006:GED852012 GNY852006:GNZ852012 GXU852006:GXV852012 HHQ852006:HHR852012 HRM852006:HRN852012 IBI852006:IBJ852012 ILE852006:ILF852012 IVA852006:IVB852012 JEW852006:JEX852012 JOS852006:JOT852012 JYO852006:JYP852012 KIK852006:KIL852012 KSG852006:KSH852012 LCC852006:LCD852012 LLY852006:LLZ852012 LVU852006:LVV852012 MFQ852006:MFR852012 MPM852006:MPN852012 MZI852006:MZJ852012 NJE852006:NJF852012 NTA852006:NTB852012 OCW852006:OCX852012 OMS852006:OMT852012 OWO852006:OWP852012 PGK852006:PGL852012 PQG852006:PQH852012 QAC852006:QAD852012 QJY852006:QJZ852012 QTU852006:QTV852012 RDQ852006:RDR852012 RNM852006:RNN852012 RXI852006:RXJ852012 SHE852006:SHF852012 SRA852006:SRB852012 TAW852006:TAX852012 TKS852006:TKT852012 TUO852006:TUP852012 UEK852006:UEL852012 UOG852006:UOH852012 UYC852006:UYD852012 VHY852006:VHZ852012 VRU852006:VRV852012 WBQ852006:WBR852012 WLM852006:WLN852012 WVI852006:WVJ852012 A917542:B917548 IW917542:IX917548 SS917542:ST917548 ACO917542:ACP917548 AMK917542:AML917548 AWG917542:AWH917548 BGC917542:BGD917548 BPY917542:BPZ917548 BZU917542:BZV917548 CJQ917542:CJR917548 CTM917542:CTN917548 DDI917542:DDJ917548 DNE917542:DNF917548 DXA917542:DXB917548 EGW917542:EGX917548 EQS917542:EQT917548 FAO917542:FAP917548 FKK917542:FKL917548 FUG917542:FUH917548 GEC917542:GED917548 GNY917542:GNZ917548 GXU917542:GXV917548 HHQ917542:HHR917548 HRM917542:HRN917548 IBI917542:IBJ917548 ILE917542:ILF917548 IVA917542:IVB917548 JEW917542:JEX917548 JOS917542:JOT917548 JYO917542:JYP917548 KIK917542:KIL917548 KSG917542:KSH917548 LCC917542:LCD917548 LLY917542:LLZ917548 LVU917542:LVV917548 MFQ917542:MFR917548 MPM917542:MPN917548 MZI917542:MZJ917548 NJE917542:NJF917548 NTA917542:NTB917548 OCW917542:OCX917548 OMS917542:OMT917548 OWO917542:OWP917548 PGK917542:PGL917548 PQG917542:PQH917548 QAC917542:QAD917548 QJY917542:QJZ917548 QTU917542:QTV917548 RDQ917542:RDR917548 RNM917542:RNN917548 RXI917542:RXJ917548 SHE917542:SHF917548 SRA917542:SRB917548 TAW917542:TAX917548 TKS917542:TKT917548 TUO917542:TUP917548 UEK917542:UEL917548 UOG917542:UOH917548 UYC917542:UYD917548 VHY917542:VHZ917548 VRU917542:VRV917548 WBQ917542:WBR917548 WLM917542:WLN917548 WVI917542:WVJ917548 A983078:B983084 IW983078:IX983084 SS983078:ST983084 ACO983078:ACP983084 AMK983078:AML983084 AWG983078:AWH983084 BGC983078:BGD983084 BPY983078:BPZ983084 BZU983078:BZV983084 CJQ983078:CJR983084 CTM983078:CTN983084 DDI983078:DDJ983084 DNE983078:DNF983084 DXA983078:DXB983084 EGW983078:EGX983084 EQS983078:EQT983084 FAO983078:FAP983084 FKK983078:FKL983084 FUG983078:FUH983084 GEC983078:GED983084 GNY983078:GNZ983084 GXU983078:GXV983084 HHQ983078:HHR983084 HRM983078:HRN983084 IBI983078:IBJ983084 ILE983078:ILF983084 IVA983078:IVB983084 JEW983078:JEX983084 JOS983078:JOT983084 JYO983078:JYP983084 KIK983078:KIL983084 KSG983078:KSH983084 LCC983078:LCD983084 LLY983078:LLZ983084 LVU983078:LVV983084 MFQ983078:MFR983084 MPM983078:MPN983084 MZI983078:MZJ983084 NJE983078:NJF983084 NTA983078:NTB983084 OCW983078:OCX983084 OMS983078:OMT983084 OWO983078:OWP983084 PGK983078:PGL983084 PQG983078:PQH983084 QAC983078:QAD983084 QJY983078:QJZ983084 QTU983078:QTV983084 RDQ983078:RDR983084 RNM983078:RNN983084 RXI983078:RXJ983084 SHE983078:SHF983084 SRA983078:SRB983084 TAW983078:TAX983084 TKS983078:TKT983084 TUO983078:TUP983084 UEK983078:UEL983084 UOG983078:UOH983084 UYC983078:UYD983084 VHY983078:VHZ983084 VRU983078:VRV983084 WBQ983078:WBR983084 WLM983078:WLN983084 WVI983078:WVJ983084 A46:B51 IW46:IX51 SS46:ST51 ACO46:ACP51 AMK46:AML51 AWG46:AWH51 BGC46:BGD51 BPY46:BPZ51 BZU46:BZV51 CJQ46:CJR51 CTM46:CTN51 DDI46:DDJ51 DNE46:DNF51 DXA46:DXB51 EGW46:EGX51 EQS46:EQT51 FAO46:FAP51 FKK46:FKL51 FUG46:FUH51 GEC46:GED51 GNY46:GNZ51 GXU46:GXV51 HHQ46:HHR51 HRM46:HRN51 IBI46:IBJ51 ILE46:ILF51 IVA46:IVB51 JEW46:JEX51 JOS46:JOT51 JYO46:JYP51 KIK46:KIL51 KSG46:KSH51 LCC46:LCD51 LLY46:LLZ51 LVU46:LVV51 MFQ46:MFR51 MPM46:MPN51 MZI46:MZJ51 NJE46:NJF51 NTA46:NTB51 OCW46:OCX51 OMS46:OMT51 OWO46:OWP51 PGK46:PGL51 PQG46:PQH51 QAC46:QAD51 QJY46:QJZ51 QTU46:QTV51 RDQ46:RDR51 RNM46:RNN51 RXI46:RXJ51 SHE46:SHF51 SRA46:SRB51 TAW46:TAX51 TKS46:TKT51 TUO46:TUP51 UEK46:UEL51 UOG46:UOH51 UYC46:UYD51 VHY46:VHZ51 VRU46:VRV51 WBQ46:WBR51 WLM46:WLN51 WVI46:WVJ51 A65582:B65587 IW65582:IX65587 SS65582:ST65587 ACO65582:ACP65587 AMK65582:AML65587 AWG65582:AWH65587 BGC65582:BGD65587 BPY65582:BPZ65587 BZU65582:BZV65587 CJQ65582:CJR65587 CTM65582:CTN65587 DDI65582:DDJ65587 DNE65582:DNF65587 DXA65582:DXB65587 EGW65582:EGX65587 EQS65582:EQT65587 FAO65582:FAP65587 FKK65582:FKL65587 FUG65582:FUH65587 GEC65582:GED65587 GNY65582:GNZ65587 GXU65582:GXV65587 HHQ65582:HHR65587 HRM65582:HRN65587 IBI65582:IBJ65587 ILE65582:ILF65587 IVA65582:IVB65587 JEW65582:JEX65587 JOS65582:JOT65587 JYO65582:JYP65587 KIK65582:KIL65587 KSG65582:KSH65587 LCC65582:LCD65587 LLY65582:LLZ65587 LVU65582:LVV65587 MFQ65582:MFR65587 MPM65582:MPN65587 MZI65582:MZJ65587 NJE65582:NJF65587 NTA65582:NTB65587 OCW65582:OCX65587 OMS65582:OMT65587 OWO65582:OWP65587 PGK65582:PGL65587 PQG65582:PQH65587 QAC65582:QAD65587 QJY65582:QJZ65587 QTU65582:QTV65587 RDQ65582:RDR65587 RNM65582:RNN65587 RXI65582:RXJ65587 SHE65582:SHF65587 SRA65582:SRB65587 TAW65582:TAX65587 TKS65582:TKT65587 TUO65582:TUP65587 UEK65582:UEL65587 UOG65582:UOH65587 UYC65582:UYD65587 VHY65582:VHZ65587 VRU65582:VRV65587 WBQ65582:WBR65587 WLM65582:WLN65587 WVI65582:WVJ65587 A131118:B131123 IW131118:IX131123 SS131118:ST131123 ACO131118:ACP131123 AMK131118:AML131123 AWG131118:AWH131123 BGC131118:BGD131123 BPY131118:BPZ131123 BZU131118:BZV131123 CJQ131118:CJR131123 CTM131118:CTN131123 DDI131118:DDJ131123 DNE131118:DNF131123 DXA131118:DXB131123 EGW131118:EGX131123 EQS131118:EQT131123 FAO131118:FAP131123 FKK131118:FKL131123 FUG131118:FUH131123 GEC131118:GED131123 GNY131118:GNZ131123 GXU131118:GXV131123 HHQ131118:HHR131123 HRM131118:HRN131123 IBI131118:IBJ131123 ILE131118:ILF131123 IVA131118:IVB131123 JEW131118:JEX131123 JOS131118:JOT131123 JYO131118:JYP131123 KIK131118:KIL131123 KSG131118:KSH131123 LCC131118:LCD131123 LLY131118:LLZ131123 LVU131118:LVV131123 MFQ131118:MFR131123 MPM131118:MPN131123 MZI131118:MZJ131123 NJE131118:NJF131123 NTA131118:NTB131123 OCW131118:OCX131123 OMS131118:OMT131123 OWO131118:OWP131123 PGK131118:PGL131123 PQG131118:PQH131123 QAC131118:QAD131123 QJY131118:QJZ131123 QTU131118:QTV131123 RDQ131118:RDR131123 RNM131118:RNN131123 RXI131118:RXJ131123 SHE131118:SHF131123 SRA131118:SRB131123 TAW131118:TAX131123 TKS131118:TKT131123 TUO131118:TUP131123 UEK131118:UEL131123 UOG131118:UOH131123 UYC131118:UYD131123 VHY131118:VHZ131123 VRU131118:VRV131123 WBQ131118:WBR131123 WLM131118:WLN131123 WVI131118:WVJ131123 A196654:B196659 IW196654:IX196659 SS196654:ST196659 ACO196654:ACP196659 AMK196654:AML196659 AWG196654:AWH196659 BGC196654:BGD196659 BPY196654:BPZ196659 BZU196654:BZV196659 CJQ196654:CJR196659 CTM196654:CTN196659 DDI196654:DDJ196659 DNE196654:DNF196659 DXA196654:DXB196659 EGW196654:EGX196659 EQS196654:EQT196659 FAO196654:FAP196659 FKK196654:FKL196659 FUG196654:FUH196659 GEC196654:GED196659 GNY196654:GNZ196659 GXU196654:GXV196659 HHQ196654:HHR196659 HRM196654:HRN196659 IBI196654:IBJ196659 ILE196654:ILF196659 IVA196654:IVB196659 JEW196654:JEX196659 JOS196654:JOT196659 JYO196654:JYP196659 KIK196654:KIL196659 KSG196654:KSH196659 LCC196654:LCD196659 LLY196654:LLZ196659 LVU196654:LVV196659 MFQ196654:MFR196659 MPM196654:MPN196659 MZI196654:MZJ196659 NJE196654:NJF196659 NTA196654:NTB196659 OCW196654:OCX196659 OMS196654:OMT196659 OWO196654:OWP196659 PGK196654:PGL196659 PQG196654:PQH196659 QAC196654:QAD196659 QJY196654:QJZ196659 QTU196654:QTV196659 RDQ196654:RDR196659 RNM196654:RNN196659 RXI196654:RXJ196659 SHE196654:SHF196659 SRA196654:SRB196659 TAW196654:TAX196659 TKS196654:TKT196659 TUO196654:TUP196659 UEK196654:UEL196659 UOG196654:UOH196659 UYC196654:UYD196659 VHY196654:VHZ196659 VRU196654:VRV196659 WBQ196654:WBR196659 WLM196654:WLN196659 WVI196654:WVJ196659 A262190:B262195 IW262190:IX262195 SS262190:ST262195 ACO262190:ACP262195 AMK262190:AML262195 AWG262190:AWH262195 BGC262190:BGD262195 BPY262190:BPZ262195 BZU262190:BZV262195 CJQ262190:CJR262195 CTM262190:CTN262195 DDI262190:DDJ262195 DNE262190:DNF262195 DXA262190:DXB262195 EGW262190:EGX262195 EQS262190:EQT262195 FAO262190:FAP262195 FKK262190:FKL262195 FUG262190:FUH262195 GEC262190:GED262195 GNY262190:GNZ262195 GXU262190:GXV262195 HHQ262190:HHR262195 HRM262190:HRN262195 IBI262190:IBJ262195 ILE262190:ILF262195 IVA262190:IVB262195 JEW262190:JEX262195 JOS262190:JOT262195 JYO262190:JYP262195 KIK262190:KIL262195 KSG262190:KSH262195 LCC262190:LCD262195 LLY262190:LLZ262195 LVU262190:LVV262195 MFQ262190:MFR262195 MPM262190:MPN262195 MZI262190:MZJ262195 NJE262190:NJF262195 NTA262190:NTB262195 OCW262190:OCX262195 OMS262190:OMT262195 OWO262190:OWP262195 PGK262190:PGL262195 PQG262190:PQH262195 QAC262190:QAD262195 QJY262190:QJZ262195 QTU262190:QTV262195 RDQ262190:RDR262195 RNM262190:RNN262195 RXI262190:RXJ262195 SHE262190:SHF262195 SRA262190:SRB262195 TAW262190:TAX262195 TKS262190:TKT262195 TUO262190:TUP262195 UEK262190:UEL262195 UOG262190:UOH262195 UYC262190:UYD262195 VHY262190:VHZ262195 VRU262190:VRV262195 WBQ262190:WBR262195 WLM262190:WLN262195 WVI262190:WVJ262195 A327726:B327731 IW327726:IX327731 SS327726:ST327731 ACO327726:ACP327731 AMK327726:AML327731 AWG327726:AWH327731 BGC327726:BGD327731 BPY327726:BPZ327731 BZU327726:BZV327731 CJQ327726:CJR327731 CTM327726:CTN327731 DDI327726:DDJ327731 DNE327726:DNF327731 DXA327726:DXB327731 EGW327726:EGX327731 EQS327726:EQT327731 FAO327726:FAP327731 FKK327726:FKL327731 FUG327726:FUH327731 GEC327726:GED327731 GNY327726:GNZ327731 GXU327726:GXV327731 HHQ327726:HHR327731 HRM327726:HRN327731 IBI327726:IBJ327731 ILE327726:ILF327731 IVA327726:IVB327731 JEW327726:JEX327731 JOS327726:JOT327731 JYO327726:JYP327731 KIK327726:KIL327731 KSG327726:KSH327731 LCC327726:LCD327731 LLY327726:LLZ327731 LVU327726:LVV327731 MFQ327726:MFR327731 MPM327726:MPN327731 MZI327726:MZJ327731 NJE327726:NJF327731 NTA327726:NTB327731 OCW327726:OCX327731 OMS327726:OMT327731 OWO327726:OWP327731 PGK327726:PGL327731 PQG327726:PQH327731 QAC327726:QAD327731 QJY327726:QJZ327731 QTU327726:QTV327731 RDQ327726:RDR327731 RNM327726:RNN327731 RXI327726:RXJ327731 SHE327726:SHF327731 SRA327726:SRB327731 TAW327726:TAX327731 TKS327726:TKT327731 TUO327726:TUP327731 UEK327726:UEL327731 UOG327726:UOH327731 UYC327726:UYD327731 VHY327726:VHZ327731 VRU327726:VRV327731 WBQ327726:WBR327731 WLM327726:WLN327731 WVI327726:WVJ327731 A393262:B393267 IW393262:IX393267 SS393262:ST393267 ACO393262:ACP393267 AMK393262:AML393267 AWG393262:AWH393267 BGC393262:BGD393267 BPY393262:BPZ393267 BZU393262:BZV393267 CJQ393262:CJR393267 CTM393262:CTN393267 DDI393262:DDJ393267 DNE393262:DNF393267 DXA393262:DXB393267 EGW393262:EGX393267 EQS393262:EQT393267 FAO393262:FAP393267 FKK393262:FKL393267 FUG393262:FUH393267 GEC393262:GED393267 GNY393262:GNZ393267 GXU393262:GXV393267 HHQ393262:HHR393267 HRM393262:HRN393267 IBI393262:IBJ393267 ILE393262:ILF393267 IVA393262:IVB393267 JEW393262:JEX393267 JOS393262:JOT393267 JYO393262:JYP393267 KIK393262:KIL393267 KSG393262:KSH393267 LCC393262:LCD393267 LLY393262:LLZ393267 LVU393262:LVV393267 MFQ393262:MFR393267 MPM393262:MPN393267 MZI393262:MZJ393267 NJE393262:NJF393267 NTA393262:NTB393267 OCW393262:OCX393267 OMS393262:OMT393267 OWO393262:OWP393267 PGK393262:PGL393267 PQG393262:PQH393267 QAC393262:QAD393267 QJY393262:QJZ393267 QTU393262:QTV393267 RDQ393262:RDR393267 RNM393262:RNN393267 RXI393262:RXJ393267 SHE393262:SHF393267 SRA393262:SRB393267 TAW393262:TAX393267 TKS393262:TKT393267 TUO393262:TUP393267 UEK393262:UEL393267 UOG393262:UOH393267 UYC393262:UYD393267 VHY393262:VHZ393267 VRU393262:VRV393267 WBQ393262:WBR393267 WLM393262:WLN393267 WVI393262:WVJ393267 A458798:B458803 IW458798:IX458803 SS458798:ST458803 ACO458798:ACP458803 AMK458798:AML458803 AWG458798:AWH458803 BGC458798:BGD458803 BPY458798:BPZ458803 BZU458798:BZV458803 CJQ458798:CJR458803 CTM458798:CTN458803 DDI458798:DDJ458803 DNE458798:DNF458803 DXA458798:DXB458803 EGW458798:EGX458803 EQS458798:EQT458803 FAO458798:FAP458803 FKK458798:FKL458803 FUG458798:FUH458803 GEC458798:GED458803 GNY458798:GNZ458803 GXU458798:GXV458803 HHQ458798:HHR458803 HRM458798:HRN458803 IBI458798:IBJ458803 ILE458798:ILF458803 IVA458798:IVB458803 JEW458798:JEX458803 JOS458798:JOT458803 JYO458798:JYP458803 KIK458798:KIL458803 KSG458798:KSH458803 LCC458798:LCD458803 LLY458798:LLZ458803 LVU458798:LVV458803 MFQ458798:MFR458803 MPM458798:MPN458803 MZI458798:MZJ458803 NJE458798:NJF458803 NTA458798:NTB458803 OCW458798:OCX458803 OMS458798:OMT458803 OWO458798:OWP458803 PGK458798:PGL458803 PQG458798:PQH458803 QAC458798:QAD458803 QJY458798:QJZ458803 QTU458798:QTV458803 RDQ458798:RDR458803 RNM458798:RNN458803 RXI458798:RXJ458803 SHE458798:SHF458803 SRA458798:SRB458803 TAW458798:TAX458803 TKS458798:TKT458803 TUO458798:TUP458803 UEK458798:UEL458803 UOG458798:UOH458803 UYC458798:UYD458803 VHY458798:VHZ458803 VRU458798:VRV458803 WBQ458798:WBR458803 WLM458798:WLN458803 WVI458798:WVJ458803 A524334:B524339 IW524334:IX524339 SS524334:ST524339 ACO524334:ACP524339 AMK524334:AML524339 AWG524334:AWH524339 BGC524334:BGD524339 BPY524334:BPZ524339 BZU524334:BZV524339 CJQ524334:CJR524339 CTM524334:CTN524339 DDI524334:DDJ524339 DNE524334:DNF524339 DXA524334:DXB524339 EGW524334:EGX524339 EQS524334:EQT524339 FAO524334:FAP524339 FKK524334:FKL524339 FUG524334:FUH524339 GEC524334:GED524339 GNY524334:GNZ524339 GXU524334:GXV524339 HHQ524334:HHR524339 HRM524334:HRN524339 IBI524334:IBJ524339 ILE524334:ILF524339 IVA524334:IVB524339 JEW524334:JEX524339 JOS524334:JOT524339 JYO524334:JYP524339 KIK524334:KIL524339 KSG524334:KSH524339 LCC524334:LCD524339 LLY524334:LLZ524339 LVU524334:LVV524339 MFQ524334:MFR524339 MPM524334:MPN524339 MZI524334:MZJ524339 NJE524334:NJF524339 NTA524334:NTB524339 OCW524334:OCX524339 OMS524334:OMT524339 OWO524334:OWP524339 PGK524334:PGL524339 PQG524334:PQH524339 QAC524334:QAD524339 QJY524334:QJZ524339 QTU524334:QTV524339 RDQ524334:RDR524339 RNM524334:RNN524339 RXI524334:RXJ524339 SHE524334:SHF524339 SRA524334:SRB524339 TAW524334:TAX524339 TKS524334:TKT524339 TUO524334:TUP524339 UEK524334:UEL524339 UOG524334:UOH524339 UYC524334:UYD524339 VHY524334:VHZ524339 VRU524334:VRV524339 WBQ524334:WBR524339 WLM524334:WLN524339 WVI524334:WVJ524339 A589870:B589875 IW589870:IX589875 SS589870:ST589875 ACO589870:ACP589875 AMK589870:AML589875 AWG589870:AWH589875 BGC589870:BGD589875 BPY589870:BPZ589875 BZU589870:BZV589875 CJQ589870:CJR589875 CTM589870:CTN589875 DDI589870:DDJ589875 DNE589870:DNF589875 DXA589870:DXB589875 EGW589870:EGX589875 EQS589870:EQT589875 FAO589870:FAP589875 FKK589870:FKL589875 FUG589870:FUH589875 GEC589870:GED589875 GNY589870:GNZ589875 GXU589870:GXV589875 HHQ589870:HHR589875 HRM589870:HRN589875 IBI589870:IBJ589875 ILE589870:ILF589875 IVA589870:IVB589875 JEW589870:JEX589875 JOS589870:JOT589875 JYO589870:JYP589875 KIK589870:KIL589875 KSG589870:KSH589875 LCC589870:LCD589875 LLY589870:LLZ589875 LVU589870:LVV589875 MFQ589870:MFR589875 MPM589870:MPN589875 MZI589870:MZJ589875 NJE589870:NJF589875 NTA589870:NTB589875 OCW589870:OCX589875 OMS589870:OMT589875 OWO589870:OWP589875 PGK589870:PGL589875 PQG589870:PQH589875 QAC589870:QAD589875 QJY589870:QJZ589875 QTU589870:QTV589875 RDQ589870:RDR589875 RNM589870:RNN589875 RXI589870:RXJ589875 SHE589870:SHF589875 SRA589870:SRB589875 TAW589870:TAX589875 TKS589870:TKT589875 TUO589870:TUP589875 UEK589870:UEL589875 UOG589870:UOH589875 UYC589870:UYD589875 VHY589870:VHZ589875 VRU589870:VRV589875 WBQ589870:WBR589875 WLM589870:WLN589875 WVI589870:WVJ589875 A655406:B655411 IW655406:IX655411 SS655406:ST655411 ACO655406:ACP655411 AMK655406:AML655411 AWG655406:AWH655411 BGC655406:BGD655411 BPY655406:BPZ655411 BZU655406:BZV655411 CJQ655406:CJR655411 CTM655406:CTN655411 DDI655406:DDJ655411 DNE655406:DNF655411 DXA655406:DXB655411 EGW655406:EGX655411 EQS655406:EQT655411 FAO655406:FAP655411 FKK655406:FKL655411 FUG655406:FUH655411 GEC655406:GED655411 GNY655406:GNZ655411 GXU655406:GXV655411 HHQ655406:HHR655411 HRM655406:HRN655411 IBI655406:IBJ655411 ILE655406:ILF655411 IVA655406:IVB655411 JEW655406:JEX655411 JOS655406:JOT655411 JYO655406:JYP655411 KIK655406:KIL655411 KSG655406:KSH655411 LCC655406:LCD655411 LLY655406:LLZ655411 LVU655406:LVV655411 MFQ655406:MFR655411 MPM655406:MPN655411 MZI655406:MZJ655411 NJE655406:NJF655411 NTA655406:NTB655411 OCW655406:OCX655411 OMS655406:OMT655411 OWO655406:OWP655411 PGK655406:PGL655411 PQG655406:PQH655411 QAC655406:QAD655411 QJY655406:QJZ655411 QTU655406:QTV655411 RDQ655406:RDR655411 RNM655406:RNN655411 RXI655406:RXJ655411 SHE655406:SHF655411 SRA655406:SRB655411 TAW655406:TAX655411 TKS655406:TKT655411 TUO655406:TUP655411 UEK655406:UEL655411 UOG655406:UOH655411 UYC655406:UYD655411 VHY655406:VHZ655411 VRU655406:VRV655411 WBQ655406:WBR655411 WLM655406:WLN655411 WVI655406:WVJ655411 A720942:B720947 IW720942:IX720947 SS720942:ST720947 ACO720942:ACP720947 AMK720942:AML720947 AWG720942:AWH720947 BGC720942:BGD720947 BPY720942:BPZ720947 BZU720942:BZV720947 CJQ720942:CJR720947 CTM720942:CTN720947 DDI720942:DDJ720947 DNE720942:DNF720947 DXA720942:DXB720947 EGW720942:EGX720947 EQS720942:EQT720947 FAO720942:FAP720947 FKK720942:FKL720947 FUG720942:FUH720947 GEC720942:GED720947 GNY720942:GNZ720947 GXU720942:GXV720947 HHQ720942:HHR720947 HRM720942:HRN720947 IBI720942:IBJ720947 ILE720942:ILF720947 IVA720942:IVB720947 JEW720942:JEX720947 JOS720942:JOT720947 JYO720942:JYP720947 KIK720942:KIL720947 KSG720942:KSH720947 LCC720942:LCD720947 LLY720942:LLZ720947 LVU720942:LVV720947 MFQ720942:MFR720947 MPM720942:MPN720947 MZI720942:MZJ720947 NJE720942:NJF720947 NTA720942:NTB720947 OCW720942:OCX720947 OMS720942:OMT720947 OWO720942:OWP720947 PGK720942:PGL720947 PQG720942:PQH720947 QAC720942:QAD720947 QJY720942:QJZ720947 QTU720942:QTV720947 RDQ720942:RDR720947 RNM720942:RNN720947 RXI720942:RXJ720947 SHE720942:SHF720947 SRA720942:SRB720947 TAW720942:TAX720947 TKS720942:TKT720947 TUO720942:TUP720947 UEK720942:UEL720947 UOG720942:UOH720947 UYC720942:UYD720947 VHY720942:VHZ720947 VRU720942:VRV720947 WBQ720942:WBR720947 WLM720942:WLN720947 WVI720942:WVJ720947 A786478:B786483 IW786478:IX786483 SS786478:ST786483 ACO786478:ACP786483 AMK786478:AML786483 AWG786478:AWH786483 BGC786478:BGD786483 BPY786478:BPZ786483 BZU786478:BZV786483 CJQ786478:CJR786483 CTM786478:CTN786483 DDI786478:DDJ786483 DNE786478:DNF786483 DXA786478:DXB786483 EGW786478:EGX786483 EQS786478:EQT786483 FAO786478:FAP786483 FKK786478:FKL786483 FUG786478:FUH786483 GEC786478:GED786483 GNY786478:GNZ786483 GXU786478:GXV786483 HHQ786478:HHR786483 HRM786478:HRN786483 IBI786478:IBJ786483 ILE786478:ILF786483 IVA786478:IVB786483 JEW786478:JEX786483 JOS786478:JOT786483 JYO786478:JYP786483 KIK786478:KIL786483 KSG786478:KSH786483 LCC786478:LCD786483 LLY786478:LLZ786483 LVU786478:LVV786483 MFQ786478:MFR786483 MPM786478:MPN786483 MZI786478:MZJ786483 NJE786478:NJF786483 NTA786478:NTB786483 OCW786478:OCX786483 OMS786478:OMT786483 OWO786478:OWP786483 PGK786478:PGL786483 PQG786478:PQH786483 QAC786478:QAD786483 QJY786478:QJZ786483 QTU786478:QTV786483 RDQ786478:RDR786483 RNM786478:RNN786483 RXI786478:RXJ786483 SHE786478:SHF786483 SRA786478:SRB786483 TAW786478:TAX786483 TKS786478:TKT786483 TUO786478:TUP786483 UEK786478:UEL786483 UOG786478:UOH786483 UYC786478:UYD786483 VHY786478:VHZ786483 VRU786478:VRV786483 WBQ786478:WBR786483 WLM786478:WLN786483 WVI786478:WVJ786483 A852014:B852019 IW852014:IX852019 SS852014:ST852019 ACO852014:ACP852019 AMK852014:AML852019 AWG852014:AWH852019 BGC852014:BGD852019 BPY852014:BPZ852019 BZU852014:BZV852019 CJQ852014:CJR852019 CTM852014:CTN852019 DDI852014:DDJ852019 DNE852014:DNF852019 DXA852014:DXB852019 EGW852014:EGX852019 EQS852014:EQT852019 FAO852014:FAP852019 FKK852014:FKL852019 FUG852014:FUH852019 GEC852014:GED852019 GNY852014:GNZ852019 GXU852014:GXV852019 HHQ852014:HHR852019 HRM852014:HRN852019 IBI852014:IBJ852019 ILE852014:ILF852019 IVA852014:IVB852019 JEW852014:JEX852019 JOS852014:JOT852019 JYO852014:JYP852019 KIK852014:KIL852019 KSG852014:KSH852019 LCC852014:LCD852019 LLY852014:LLZ852019 LVU852014:LVV852019 MFQ852014:MFR852019 MPM852014:MPN852019 MZI852014:MZJ852019 NJE852014:NJF852019 NTA852014:NTB852019 OCW852014:OCX852019 OMS852014:OMT852019 OWO852014:OWP852019 PGK852014:PGL852019 PQG852014:PQH852019 QAC852014:QAD852019 QJY852014:QJZ852019 QTU852014:QTV852019 RDQ852014:RDR852019 RNM852014:RNN852019 RXI852014:RXJ852019 SHE852014:SHF852019 SRA852014:SRB852019 TAW852014:TAX852019 TKS852014:TKT852019 TUO852014:TUP852019 UEK852014:UEL852019 UOG852014:UOH852019 UYC852014:UYD852019 VHY852014:VHZ852019 VRU852014:VRV852019 WBQ852014:WBR852019 WLM852014:WLN852019 WVI852014:WVJ852019 A917550:B917555 IW917550:IX917555 SS917550:ST917555 ACO917550:ACP917555 AMK917550:AML917555 AWG917550:AWH917555 BGC917550:BGD917555 BPY917550:BPZ917555 BZU917550:BZV917555 CJQ917550:CJR917555 CTM917550:CTN917555 DDI917550:DDJ917555 DNE917550:DNF917555 DXA917550:DXB917555 EGW917550:EGX917555 EQS917550:EQT917555 FAO917550:FAP917555 FKK917550:FKL917555 FUG917550:FUH917555 GEC917550:GED917555 GNY917550:GNZ917555 GXU917550:GXV917555 HHQ917550:HHR917555 HRM917550:HRN917555 IBI917550:IBJ917555 ILE917550:ILF917555 IVA917550:IVB917555 JEW917550:JEX917555 JOS917550:JOT917555 JYO917550:JYP917555 KIK917550:KIL917555 KSG917550:KSH917555 LCC917550:LCD917555 LLY917550:LLZ917555 LVU917550:LVV917555 MFQ917550:MFR917555 MPM917550:MPN917555 MZI917550:MZJ917555 NJE917550:NJF917555 NTA917550:NTB917555 OCW917550:OCX917555 OMS917550:OMT917555 OWO917550:OWP917555 PGK917550:PGL917555 PQG917550:PQH917555 QAC917550:QAD917555 QJY917550:QJZ917555 QTU917550:QTV917555 RDQ917550:RDR917555 RNM917550:RNN917555 RXI917550:RXJ917555 SHE917550:SHF917555 SRA917550:SRB917555 TAW917550:TAX917555 TKS917550:TKT917555 TUO917550:TUP917555 UEK917550:UEL917555 UOG917550:UOH917555 UYC917550:UYD917555 VHY917550:VHZ917555 VRU917550:VRV917555 WBQ917550:WBR917555 WLM917550:WLN917555 WVI917550:WVJ917555 A983086:B983091 IW983086:IX983091 SS983086:ST983091 ACO983086:ACP983091 AMK983086:AML983091 AWG983086:AWH983091 BGC983086:BGD983091 BPY983086:BPZ983091 BZU983086:BZV983091 CJQ983086:CJR983091 CTM983086:CTN983091 DDI983086:DDJ983091 DNE983086:DNF983091 DXA983086:DXB983091 EGW983086:EGX983091 EQS983086:EQT983091 FAO983086:FAP983091 FKK983086:FKL983091 FUG983086:FUH983091 GEC983086:GED983091 GNY983086:GNZ983091 GXU983086:GXV983091 HHQ983086:HHR983091 HRM983086:HRN983091 IBI983086:IBJ983091 ILE983086:ILF983091 IVA983086:IVB983091 JEW983086:JEX983091 JOS983086:JOT983091 JYO983086:JYP983091 KIK983086:KIL983091 KSG983086:KSH983091 LCC983086:LCD983091 LLY983086:LLZ983091 LVU983086:LVV983091 MFQ983086:MFR983091 MPM983086:MPN983091 MZI983086:MZJ983091 NJE983086:NJF983091 NTA983086:NTB983091 OCW983086:OCX983091 OMS983086:OMT983091 OWO983086:OWP983091 PGK983086:PGL983091 PQG983086:PQH983091 QAC983086:QAD983091 QJY983086:QJZ983091 QTU983086:QTV983091 RDQ983086:RDR983091 RNM983086:RNN983091 RXI983086:RXJ983091 SHE983086:SHF983091 SRA983086:SRB983091 TAW983086:TAX983091 TKS983086:TKT983091 TUO983086:TUP983091 UEK983086:UEL983091 UOG983086:UOH983091 UYC983086:UYD983091 VHY983086:VHZ983091 VRU983086:VRV983091 WBQ983086:WBR983091 WLM983086:WLN983091 WVI983086:WVJ983091 A53:B58 IW53:IX58 SS53:ST58 ACO53:ACP58 AMK53:AML58 AWG53:AWH58 BGC53:BGD58 BPY53:BPZ58 BZU53:BZV58 CJQ53:CJR58 CTM53:CTN58 DDI53:DDJ58 DNE53:DNF58 DXA53:DXB58 EGW53:EGX58 EQS53:EQT58 FAO53:FAP58 FKK53:FKL58 FUG53:FUH58 GEC53:GED58 GNY53:GNZ58 GXU53:GXV58 HHQ53:HHR58 HRM53:HRN58 IBI53:IBJ58 ILE53:ILF58 IVA53:IVB58 JEW53:JEX58 JOS53:JOT58 JYO53:JYP58 KIK53:KIL58 KSG53:KSH58 LCC53:LCD58 LLY53:LLZ58 LVU53:LVV58 MFQ53:MFR58 MPM53:MPN58 MZI53:MZJ58 NJE53:NJF58 NTA53:NTB58 OCW53:OCX58 OMS53:OMT58 OWO53:OWP58 PGK53:PGL58 PQG53:PQH58 QAC53:QAD58 QJY53:QJZ58 QTU53:QTV58 RDQ53:RDR58 RNM53:RNN58 RXI53:RXJ58 SHE53:SHF58 SRA53:SRB58 TAW53:TAX58 TKS53:TKT58 TUO53:TUP58 UEK53:UEL58 UOG53:UOH58 UYC53:UYD58 VHY53:VHZ58 VRU53:VRV58 WBQ53:WBR58 WLM53:WLN58 WVI53:WVJ58 A65589:B65594 IW65589:IX65594 SS65589:ST65594 ACO65589:ACP65594 AMK65589:AML65594 AWG65589:AWH65594 BGC65589:BGD65594 BPY65589:BPZ65594 BZU65589:BZV65594 CJQ65589:CJR65594 CTM65589:CTN65594 DDI65589:DDJ65594 DNE65589:DNF65594 DXA65589:DXB65594 EGW65589:EGX65594 EQS65589:EQT65594 FAO65589:FAP65594 FKK65589:FKL65594 FUG65589:FUH65594 GEC65589:GED65594 GNY65589:GNZ65594 GXU65589:GXV65594 HHQ65589:HHR65594 HRM65589:HRN65594 IBI65589:IBJ65594 ILE65589:ILF65594 IVA65589:IVB65594 JEW65589:JEX65594 JOS65589:JOT65594 JYO65589:JYP65594 KIK65589:KIL65594 KSG65589:KSH65594 LCC65589:LCD65594 LLY65589:LLZ65594 LVU65589:LVV65594 MFQ65589:MFR65594 MPM65589:MPN65594 MZI65589:MZJ65594 NJE65589:NJF65594 NTA65589:NTB65594 OCW65589:OCX65594 OMS65589:OMT65594 OWO65589:OWP65594 PGK65589:PGL65594 PQG65589:PQH65594 QAC65589:QAD65594 QJY65589:QJZ65594 QTU65589:QTV65594 RDQ65589:RDR65594 RNM65589:RNN65594 RXI65589:RXJ65594 SHE65589:SHF65594 SRA65589:SRB65594 TAW65589:TAX65594 TKS65589:TKT65594 TUO65589:TUP65594 UEK65589:UEL65594 UOG65589:UOH65594 UYC65589:UYD65594 VHY65589:VHZ65594 VRU65589:VRV65594 WBQ65589:WBR65594 WLM65589:WLN65594 WVI65589:WVJ65594 A131125:B131130 IW131125:IX131130 SS131125:ST131130 ACO131125:ACP131130 AMK131125:AML131130 AWG131125:AWH131130 BGC131125:BGD131130 BPY131125:BPZ131130 BZU131125:BZV131130 CJQ131125:CJR131130 CTM131125:CTN131130 DDI131125:DDJ131130 DNE131125:DNF131130 DXA131125:DXB131130 EGW131125:EGX131130 EQS131125:EQT131130 FAO131125:FAP131130 FKK131125:FKL131130 FUG131125:FUH131130 GEC131125:GED131130 GNY131125:GNZ131130 GXU131125:GXV131130 HHQ131125:HHR131130 HRM131125:HRN131130 IBI131125:IBJ131130 ILE131125:ILF131130 IVA131125:IVB131130 JEW131125:JEX131130 JOS131125:JOT131130 JYO131125:JYP131130 KIK131125:KIL131130 KSG131125:KSH131130 LCC131125:LCD131130 LLY131125:LLZ131130 LVU131125:LVV131130 MFQ131125:MFR131130 MPM131125:MPN131130 MZI131125:MZJ131130 NJE131125:NJF131130 NTA131125:NTB131130 OCW131125:OCX131130 OMS131125:OMT131130 OWO131125:OWP131130 PGK131125:PGL131130 PQG131125:PQH131130 QAC131125:QAD131130 QJY131125:QJZ131130 QTU131125:QTV131130 RDQ131125:RDR131130 RNM131125:RNN131130 RXI131125:RXJ131130 SHE131125:SHF131130 SRA131125:SRB131130 TAW131125:TAX131130 TKS131125:TKT131130 TUO131125:TUP131130 UEK131125:UEL131130 UOG131125:UOH131130 UYC131125:UYD131130 VHY131125:VHZ131130 VRU131125:VRV131130 WBQ131125:WBR131130 WLM131125:WLN131130 WVI131125:WVJ131130 A196661:B196666 IW196661:IX196666 SS196661:ST196666 ACO196661:ACP196666 AMK196661:AML196666 AWG196661:AWH196666 BGC196661:BGD196666 BPY196661:BPZ196666 BZU196661:BZV196666 CJQ196661:CJR196666 CTM196661:CTN196666 DDI196661:DDJ196666 DNE196661:DNF196666 DXA196661:DXB196666 EGW196661:EGX196666 EQS196661:EQT196666 FAO196661:FAP196666 FKK196661:FKL196666 FUG196661:FUH196666 GEC196661:GED196666 GNY196661:GNZ196666 GXU196661:GXV196666 HHQ196661:HHR196666 HRM196661:HRN196666 IBI196661:IBJ196666 ILE196661:ILF196666 IVA196661:IVB196666 JEW196661:JEX196666 JOS196661:JOT196666 JYO196661:JYP196666 KIK196661:KIL196666 KSG196661:KSH196666 LCC196661:LCD196666 LLY196661:LLZ196666 LVU196661:LVV196666 MFQ196661:MFR196666 MPM196661:MPN196666 MZI196661:MZJ196666 NJE196661:NJF196666 NTA196661:NTB196666 OCW196661:OCX196666 OMS196661:OMT196666 OWO196661:OWP196666 PGK196661:PGL196666 PQG196661:PQH196666 QAC196661:QAD196666 QJY196661:QJZ196666 QTU196661:QTV196666 RDQ196661:RDR196666 RNM196661:RNN196666 RXI196661:RXJ196666 SHE196661:SHF196666 SRA196661:SRB196666 TAW196661:TAX196666 TKS196661:TKT196666 TUO196661:TUP196666 UEK196661:UEL196666 UOG196661:UOH196666 UYC196661:UYD196666 VHY196661:VHZ196666 VRU196661:VRV196666 WBQ196661:WBR196666 WLM196661:WLN196666 WVI196661:WVJ196666 A262197:B262202 IW262197:IX262202 SS262197:ST262202 ACO262197:ACP262202 AMK262197:AML262202 AWG262197:AWH262202 BGC262197:BGD262202 BPY262197:BPZ262202 BZU262197:BZV262202 CJQ262197:CJR262202 CTM262197:CTN262202 DDI262197:DDJ262202 DNE262197:DNF262202 DXA262197:DXB262202 EGW262197:EGX262202 EQS262197:EQT262202 FAO262197:FAP262202 FKK262197:FKL262202 FUG262197:FUH262202 GEC262197:GED262202 GNY262197:GNZ262202 GXU262197:GXV262202 HHQ262197:HHR262202 HRM262197:HRN262202 IBI262197:IBJ262202 ILE262197:ILF262202 IVA262197:IVB262202 JEW262197:JEX262202 JOS262197:JOT262202 JYO262197:JYP262202 KIK262197:KIL262202 KSG262197:KSH262202 LCC262197:LCD262202 LLY262197:LLZ262202 LVU262197:LVV262202 MFQ262197:MFR262202 MPM262197:MPN262202 MZI262197:MZJ262202 NJE262197:NJF262202 NTA262197:NTB262202 OCW262197:OCX262202 OMS262197:OMT262202 OWO262197:OWP262202 PGK262197:PGL262202 PQG262197:PQH262202 QAC262197:QAD262202 QJY262197:QJZ262202 QTU262197:QTV262202 RDQ262197:RDR262202 RNM262197:RNN262202 RXI262197:RXJ262202 SHE262197:SHF262202 SRA262197:SRB262202 TAW262197:TAX262202 TKS262197:TKT262202 TUO262197:TUP262202 UEK262197:UEL262202 UOG262197:UOH262202 UYC262197:UYD262202 VHY262197:VHZ262202 VRU262197:VRV262202 WBQ262197:WBR262202 WLM262197:WLN262202 WVI262197:WVJ262202 A327733:B327738 IW327733:IX327738 SS327733:ST327738 ACO327733:ACP327738 AMK327733:AML327738 AWG327733:AWH327738 BGC327733:BGD327738 BPY327733:BPZ327738 BZU327733:BZV327738 CJQ327733:CJR327738 CTM327733:CTN327738 DDI327733:DDJ327738 DNE327733:DNF327738 DXA327733:DXB327738 EGW327733:EGX327738 EQS327733:EQT327738 FAO327733:FAP327738 FKK327733:FKL327738 FUG327733:FUH327738 GEC327733:GED327738 GNY327733:GNZ327738 GXU327733:GXV327738 HHQ327733:HHR327738 HRM327733:HRN327738 IBI327733:IBJ327738 ILE327733:ILF327738 IVA327733:IVB327738 JEW327733:JEX327738 JOS327733:JOT327738 JYO327733:JYP327738 KIK327733:KIL327738 KSG327733:KSH327738 LCC327733:LCD327738 LLY327733:LLZ327738 LVU327733:LVV327738 MFQ327733:MFR327738 MPM327733:MPN327738 MZI327733:MZJ327738 NJE327733:NJF327738 NTA327733:NTB327738 OCW327733:OCX327738 OMS327733:OMT327738 OWO327733:OWP327738 PGK327733:PGL327738 PQG327733:PQH327738 QAC327733:QAD327738 QJY327733:QJZ327738 QTU327733:QTV327738 RDQ327733:RDR327738 RNM327733:RNN327738 RXI327733:RXJ327738 SHE327733:SHF327738 SRA327733:SRB327738 TAW327733:TAX327738 TKS327733:TKT327738 TUO327733:TUP327738 UEK327733:UEL327738 UOG327733:UOH327738 UYC327733:UYD327738 VHY327733:VHZ327738 VRU327733:VRV327738 WBQ327733:WBR327738 WLM327733:WLN327738 WVI327733:WVJ327738 A393269:B393274 IW393269:IX393274 SS393269:ST393274 ACO393269:ACP393274 AMK393269:AML393274 AWG393269:AWH393274 BGC393269:BGD393274 BPY393269:BPZ393274 BZU393269:BZV393274 CJQ393269:CJR393274 CTM393269:CTN393274 DDI393269:DDJ393274 DNE393269:DNF393274 DXA393269:DXB393274 EGW393269:EGX393274 EQS393269:EQT393274 FAO393269:FAP393274 FKK393269:FKL393274 FUG393269:FUH393274 GEC393269:GED393274 GNY393269:GNZ393274 GXU393269:GXV393274 HHQ393269:HHR393274 HRM393269:HRN393274 IBI393269:IBJ393274 ILE393269:ILF393274 IVA393269:IVB393274 JEW393269:JEX393274 JOS393269:JOT393274 JYO393269:JYP393274 KIK393269:KIL393274 KSG393269:KSH393274 LCC393269:LCD393274 LLY393269:LLZ393274 LVU393269:LVV393274 MFQ393269:MFR393274 MPM393269:MPN393274 MZI393269:MZJ393274 NJE393269:NJF393274 NTA393269:NTB393274 OCW393269:OCX393274 OMS393269:OMT393274 OWO393269:OWP393274 PGK393269:PGL393274 PQG393269:PQH393274 QAC393269:QAD393274 QJY393269:QJZ393274 QTU393269:QTV393274 RDQ393269:RDR393274 RNM393269:RNN393274 RXI393269:RXJ393274 SHE393269:SHF393274 SRA393269:SRB393274 TAW393269:TAX393274 TKS393269:TKT393274 TUO393269:TUP393274 UEK393269:UEL393274 UOG393269:UOH393274 UYC393269:UYD393274 VHY393269:VHZ393274 VRU393269:VRV393274 WBQ393269:WBR393274 WLM393269:WLN393274 WVI393269:WVJ393274 A458805:B458810 IW458805:IX458810 SS458805:ST458810 ACO458805:ACP458810 AMK458805:AML458810 AWG458805:AWH458810 BGC458805:BGD458810 BPY458805:BPZ458810 BZU458805:BZV458810 CJQ458805:CJR458810 CTM458805:CTN458810 DDI458805:DDJ458810 DNE458805:DNF458810 DXA458805:DXB458810 EGW458805:EGX458810 EQS458805:EQT458810 FAO458805:FAP458810 FKK458805:FKL458810 FUG458805:FUH458810 GEC458805:GED458810 GNY458805:GNZ458810 GXU458805:GXV458810 HHQ458805:HHR458810 HRM458805:HRN458810 IBI458805:IBJ458810 ILE458805:ILF458810 IVA458805:IVB458810 JEW458805:JEX458810 JOS458805:JOT458810 JYO458805:JYP458810 KIK458805:KIL458810 KSG458805:KSH458810 LCC458805:LCD458810 LLY458805:LLZ458810 LVU458805:LVV458810 MFQ458805:MFR458810 MPM458805:MPN458810 MZI458805:MZJ458810 NJE458805:NJF458810 NTA458805:NTB458810 OCW458805:OCX458810 OMS458805:OMT458810 OWO458805:OWP458810 PGK458805:PGL458810 PQG458805:PQH458810 QAC458805:QAD458810 QJY458805:QJZ458810 QTU458805:QTV458810 RDQ458805:RDR458810 RNM458805:RNN458810 RXI458805:RXJ458810 SHE458805:SHF458810 SRA458805:SRB458810 TAW458805:TAX458810 TKS458805:TKT458810 TUO458805:TUP458810 UEK458805:UEL458810 UOG458805:UOH458810 UYC458805:UYD458810 VHY458805:VHZ458810 VRU458805:VRV458810 WBQ458805:WBR458810 WLM458805:WLN458810 WVI458805:WVJ458810 A524341:B524346 IW524341:IX524346 SS524341:ST524346 ACO524341:ACP524346 AMK524341:AML524346 AWG524341:AWH524346 BGC524341:BGD524346 BPY524341:BPZ524346 BZU524341:BZV524346 CJQ524341:CJR524346 CTM524341:CTN524346 DDI524341:DDJ524346 DNE524341:DNF524346 DXA524341:DXB524346 EGW524341:EGX524346 EQS524341:EQT524346 FAO524341:FAP524346 FKK524341:FKL524346 FUG524341:FUH524346 GEC524341:GED524346 GNY524341:GNZ524346 GXU524341:GXV524346 HHQ524341:HHR524346 HRM524341:HRN524346 IBI524341:IBJ524346 ILE524341:ILF524346 IVA524341:IVB524346 JEW524341:JEX524346 JOS524341:JOT524346 JYO524341:JYP524346 KIK524341:KIL524346 KSG524341:KSH524346 LCC524341:LCD524346 LLY524341:LLZ524346 LVU524341:LVV524346 MFQ524341:MFR524346 MPM524341:MPN524346 MZI524341:MZJ524346 NJE524341:NJF524346 NTA524341:NTB524346 OCW524341:OCX524346 OMS524341:OMT524346 OWO524341:OWP524346 PGK524341:PGL524346 PQG524341:PQH524346 QAC524341:QAD524346 QJY524341:QJZ524346 QTU524341:QTV524346 RDQ524341:RDR524346 RNM524341:RNN524346 RXI524341:RXJ524346 SHE524341:SHF524346 SRA524341:SRB524346 TAW524341:TAX524346 TKS524341:TKT524346 TUO524341:TUP524346 UEK524341:UEL524346 UOG524341:UOH524346 UYC524341:UYD524346 VHY524341:VHZ524346 VRU524341:VRV524346 WBQ524341:WBR524346 WLM524341:WLN524346 WVI524341:WVJ524346 A589877:B589882 IW589877:IX589882 SS589877:ST589882 ACO589877:ACP589882 AMK589877:AML589882 AWG589877:AWH589882 BGC589877:BGD589882 BPY589877:BPZ589882 BZU589877:BZV589882 CJQ589877:CJR589882 CTM589877:CTN589882 DDI589877:DDJ589882 DNE589877:DNF589882 DXA589877:DXB589882 EGW589877:EGX589882 EQS589877:EQT589882 FAO589877:FAP589882 FKK589877:FKL589882 FUG589877:FUH589882 GEC589877:GED589882 GNY589877:GNZ589882 GXU589877:GXV589882 HHQ589877:HHR589882 HRM589877:HRN589882 IBI589877:IBJ589882 ILE589877:ILF589882 IVA589877:IVB589882 JEW589877:JEX589882 JOS589877:JOT589882 JYO589877:JYP589882 KIK589877:KIL589882 KSG589877:KSH589882 LCC589877:LCD589882 LLY589877:LLZ589882 LVU589877:LVV589882 MFQ589877:MFR589882 MPM589877:MPN589882 MZI589877:MZJ589882 NJE589877:NJF589882 NTA589877:NTB589882 OCW589877:OCX589882 OMS589877:OMT589882 OWO589877:OWP589882 PGK589877:PGL589882 PQG589877:PQH589882 QAC589877:QAD589882 QJY589877:QJZ589882 QTU589877:QTV589882 RDQ589877:RDR589882 RNM589877:RNN589882 RXI589877:RXJ589882 SHE589877:SHF589882 SRA589877:SRB589882 TAW589877:TAX589882 TKS589877:TKT589882 TUO589877:TUP589882 UEK589877:UEL589882 UOG589877:UOH589882 UYC589877:UYD589882 VHY589877:VHZ589882 VRU589877:VRV589882 WBQ589877:WBR589882 WLM589877:WLN589882 WVI589877:WVJ589882 A655413:B655418 IW655413:IX655418 SS655413:ST655418 ACO655413:ACP655418 AMK655413:AML655418 AWG655413:AWH655418 BGC655413:BGD655418 BPY655413:BPZ655418 BZU655413:BZV655418 CJQ655413:CJR655418 CTM655413:CTN655418 DDI655413:DDJ655418 DNE655413:DNF655418 DXA655413:DXB655418 EGW655413:EGX655418 EQS655413:EQT655418 FAO655413:FAP655418 FKK655413:FKL655418 FUG655413:FUH655418 GEC655413:GED655418 GNY655413:GNZ655418 GXU655413:GXV655418 HHQ655413:HHR655418 HRM655413:HRN655418 IBI655413:IBJ655418 ILE655413:ILF655418 IVA655413:IVB655418 JEW655413:JEX655418 JOS655413:JOT655418 JYO655413:JYP655418 KIK655413:KIL655418 KSG655413:KSH655418 LCC655413:LCD655418 LLY655413:LLZ655418 LVU655413:LVV655418 MFQ655413:MFR655418 MPM655413:MPN655418 MZI655413:MZJ655418 NJE655413:NJF655418 NTA655413:NTB655418 OCW655413:OCX655418 OMS655413:OMT655418 OWO655413:OWP655418 PGK655413:PGL655418 PQG655413:PQH655418 QAC655413:QAD655418 QJY655413:QJZ655418 QTU655413:QTV655418 RDQ655413:RDR655418 RNM655413:RNN655418 RXI655413:RXJ655418 SHE655413:SHF655418 SRA655413:SRB655418 TAW655413:TAX655418 TKS655413:TKT655418 TUO655413:TUP655418 UEK655413:UEL655418 UOG655413:UOH655418 UYC655413:UYD655418 VHY655413:VHZ655418 VRU655413:VRV655418 WBQ655413:WBR655418 WLM655413:WLN655418 WVI655413:WVJ655418 A720949:B720954 IW720949:IX720954 SS720949:ST720954 ACO720949:ACP720954 AMK720949:AML720954 AWG720949:AWH720954 BGC720949:BGD720954 BPY720949:BPZ720954 BZU720949:BZV720954 CJQ720949:CJR720954 CTM720949:CTN720954 DDI720949:DDJ720954 DNE720949:DNF720954 DXA720949:DXB720954 EGW720949:EGX720954 EQS720949:EQT720954 FAO720949:FAP720954 FKK720949:FKL720954 FUG720949:FUH720954 GEC720949:GED720954 GNY720949:GNZ720954 GXU720949:GXV720954 HHQ720949:HHR720954 HRM720949:HRN720954 IBI720949:IBJ720954 ILE720949:ILF720954 IVA720949:IVB720954 JEW720949:JEX720954 JOS720949:JOT720954 JYO720949:JYP720954 KIK720949:KIL720954 KSG720949:KSH720954 LCC720949:LCD720954 LLY720949:LLZ720954 LVU720949:LVV720954 MFQ720949:MFR720954 MPM720949:MPN720954 MZI720949:MZJ720954 NJE720949:NJF720954 NTA720949:NTB720954 OCW720949:OCX720954 OMS720949:OMT720954 OWO720949:OWP720954 PGK720949:PGL720954 PQG720949:PQH720954 QAC720949:QAD720954 QJY720949:QJZ720954 QTU720949:QTV720954 RDQ720949:RDR720954 RNM720949:RNN720954 RXI720949:RXJ720954 SHE720949:SHF720954 SRA720949:SRB720954 TAW720949:TAX720954 TKS720949:TKT720954 TUO720949:TUP720954 UEK720949:UEL720954 UOG720949:UOH720954 UYC720949:UYD720954 VHY720949:VHZ720954 VRU720949:VRV720954 WBQ720949:WBR720954 WLM720949:WLN720954 WVI720949:WVJ720954 A786485:B786490 IW786485:IX786490 SS786485:ST786490 ACO786485:ACP786490 AMK786485:AML786490 AWG786485:AWH786490 BGC786485:BGD786490 BPY786485:BPZ786490 BZU786485:BZV786490 CJQ786485:CJR786490 CTM786485:CTN786490 DDI786485:DDJ786490 DNE786485:DNF786490 DXA786485:DXB786490 EGW786485:EGX786490 EQS786485:EQT786490 FAO786485:FAP786490 FKK786485:FKL786490 FUG786485:FUH786490 GEC786485:GED786490 GNY786485:GNZ786490 GXU786485:GXV786490 HHQ786485:HHR786490 HRM786485:HRN786490 IBI786485:IBJ786490 ILE786485:ILF786490 IVA786485:IVB786490 JEW786485:JEX786490 JOS786485:JOT786490 JYO786485:JYP786490 KIK786485:KIL786490 KSG786485:KSH786490 LCC786485:LCD786490 LLY786485:LLZ786490 LVU786485:LVV786490 MFQ786485:MFR786490 MPM786485:MPN786490 MZI786485:MZJ786490 NJE786485:NJF786490 NTA786485:NTB786490 OCW786485:OCX786490 OMS786485:OMT786490 OWO786485:OWP786490 PGK786485:PGL786490 PQG786485:PQH786490 QAC786485:QAD786490 QJY786485:QJZ786490 QTU786485:QTV786490 RDQ786485:RDR786490 RNM786485:RNN786490 RXI786485:RXJ786490 SHE786485:SHF786490 SRA786485:SRB786490 TAW786485:TAX786490 TKS786485:TKT786490 TUO786485:TUP786490 UEK786485:UEL786490 UOG786485:UOH786490 UYC786485:UYD786490 VHY786485:VHZ786490 VRU786485:VRV786490 WBQ786485:WBR786490 WLM786485:WLN786490 WVI786485:WVJ786490 A852021:B852026 IW852021:IX852026 SS852021:ST852026 ACO852021:ACP852026 AMK852021:AML852026 AWG852021:AWH852026 BGC852021:BGD852026 BPY852021:BPZ852026 BZU852021:BZV852026 CJQ852021:CJR852026 CTM852021:CTN852026 DDI852021:DDJ852026 DNE852021:DNF852026 DXA852021:DXB852026 EGW852021:EGX852026 EQS852021:EQT852026 FAO852021:FAP852026 FKK852021:FKL852026 FUG852021:FUH852026 GEC852021:GED852026 GNY852021:GNZ852026 GXU852021:GXV852026 HHQ852021:HHR852026 HRM852021:HRN852026 IBI852021:IBJ852026 ILE852021:ILF852026 IVA852021:IVB852026 JEW852021:JEX852026 JOS852021:JOT852026 JYO852021:JYP852026 KIK852021:KIL852026 KSG852021:KSH852026 LCC852021:LCD852026 LLY852021:LLZ852026 LVU852021:LVV852026 MFQ852021:MFR852026 MPM852021:MPN852026 MZI852021:MZJ852026 NJE852021:NJF852026 NTA852021:NTB852026 OCW852021:OCX852026 OMS852021:OMT852026 OWO852021:OWP852026 PGK852021:PGL852026 PQG852021:PQH852026 QAC852021:QAD852026 QJY852021:QJZ852026 QTU852021:QTV852026 RDQ852021:RDR852026 RNM852021:RNN852026 RXI852021:RXJ852026 SHE852021:SHF852026 SRA852021:SRB852026 TAW852021:TAX852026 TKS852021:TKT852026 TUO852021:TUP852026 UEK852021:UEL852026 UOG852021:UOH852026 UYC852021:UYD852026 VHY852021:VHZ852026 VRU852021:VRV852026 WBQ852021:WBR852026 WLM852021:WLN852026 WVI852021:WVJ852026 A917557:B917562 IW917557:IX917562 SS917557:ST917562 ACO917557:ACP917562 AMK917557:AML917562 AWG917557:AWH917562 BGC917557:BGD917562 BPY917557:BPZ917562 BZU917557:BZV917562 CJQ917557:CJR917562 CTM917557:CTN917562 DDI917557:DDJ917562 DNE917557:DNF917562 DXA917557:DXB917562 EGW917557:EGX917562 EQS917557:EQT917562 FAO917557:FAP917562 FKK917557:FKL917562 FUG917557:FUH917562 GEC917557:GED917562 GNY917557:GNZ917562 GXU917557:GXV917562 HHQ917557:HHR917562 HRM917557:HRN917562 IBI917557:IBJ917562 ILE917557:ILF917562 IVA917557:IVB917562 JEW917557:JEX917562 JOS917557:JOT917562 JYO917557:JYP917562 KIK917557:KIL917562 KSG917557:KSH917562 LCC917557:LCD917562 LLY917557:LLZ917562 LVU917557:LVV917562 MFQ917557:MFR917562 MPM917557:MPN917562 MZI917557:MZJ917562 NJE917557:NJF917562 NTA917557:NTB917562 OCW917557:OCX917562 OMS917557:OMT917562 OWO917557:OWP917562 PGK917557:PGL917562 PQG917557:PQH917562 QAC917557:QAD917562 QJY917557:QJZ917562 QTU917557:QTV917562 RDQ917557:RDR917562 RNM917557:RNN917562 RXI917557:RXJ917562 SHE917557:SHF917562 SRA917557:SRB917562 TAW917557:TAX917562 TKS917557:TKT917562 TUO917557:TUP917562 UEK917557:UEL917562 UOG917557:UOH917562 UYC917557:UYD917562 VHY917557:VHZ917562 VRU917557:VRV917562 WBQ917557:WBR917562 WLM917557:WLN917562 WVI917557:WVJ917562 A983093:B983098 IW983093:IX983098 SS983093:ST983098 ACO983093:ACP983098 AMK983093:AML983098 AWG983093:AWH983098 BGC983093:BGD983098 BPY983093:BPZ983098 BZU983093:BZV983098 CJQ983093:CJR983098 CTM983093:CTN983098 DDI983093:DDJ983098 DNE983093:DNF983098 DXA983093:DXB983098 EGW983093:EGX983098 EQS983093:EQT983098 FAO983093:FAP983098 FKK983093:FKL983098 FUG983093:FUH983098 GEC983093:GED983098 GNY983093:GNZ983098 GXU983093:GXV983098 HHQ983093:HHR983098 HRM983093:HRN983098 IBI983093:IBJ983098 ILE983093:ILF983098 IVA983093:IVB983098 JEW983093:JEX983098 JOS983093:JOT983098 JYO983093:JYP983098 KIK983093:KIL983098 KSG983093:KSH983098 LCC983093:LCD983098 LLY983093:LLZ983098 LVU983093:LVV983098 MFQ983093:MFR983098 MPM983093:MPN983098 MZI983093:MZJ983098 NJE983093:NJF983098 NTA983093:NTB983098 OCW983093:OCX983098 OMS983093:OMT983098 OWO983093:OWP983098 PGK983093:PGL983098 PQG983093:PQH983098 QAC983093:QAD983098 QJY983093:QJZ983098 QTU983093:QTV983098 RDQ983093:RDR983098 RNM983093:RNN983098 RXI983093:RXJ983098 SHE983093:SHF983098 SRA983093:SRB983098 TAW983093:TAX983098 TKS983093:TKT983098 TUO983093:TUP983098 UEK983093:UEL983098 UOG983093:UOH983098 UYC983093:UYD983098 VHY983093:VHZ983098 VRU983093:VRV983098 WBQ983093:WBR983098 WLM983093:WLN983098 WVI983093:WVJ983098 A60:B62 IW60:IX62 SS60:ST62 ACO60:ACP62 AMK60:AML62 AWG60:AWH62 BGC60:BGD62 BPY60:BPZ62 BZU60:BZV62 CJQ60:CJR62 CTM60:CTN62 DDI60:DDJ62 DNE60:DNF62 DXA60:DXB62 EGW60:EGX62 EQS60:EQT62 FAO60:FAP62 FKK60:FKL62 FUG60:FUH62 GEC60:GED62 GNY60:GNZ62 GXU60:GXV62 HHQ60:HHR62 HRM60:HRN62 IBI60:IBJ62 ILE60:ILF62 IVA60:IVB62 JEW60:JEX62 JOS60:JOT62 JYO60:JYP62 KIK60:KIL62 KSG60:KSH62 LCC60:LCD62 LLY60:LLZ62 LVU60:LVV62 MFQ60:MFR62 MPM60:MPN62 MZI60:MZJ62 NJE60:NJF62 NTA60:NTB62 OCW60:OCX62 OMS60:OMT62 OWO60:OWP62 PGK60:PGL62 PQG60:PQH62 QAC60:QAD62 QJY60:QJZ62 QTU60:QTV62 RDQ60:RDR62 RNM60:RNN62 RXI60:RXJ62 SHE60:SHF62 SRA60:SRB62 TAW60:TAX62 TKS60:TKT62 TUO60:TUP62 UEK60:UEL62 UOG60:UOH62 UYC60:UYD62 VHY60:VHZ62 VRU60:VRV62 WBQ60:WBR62 WLM60:WLN62 WVI60:WVJ62 A65596:B65598 IW65596:IX65598 SS65596:ST65598 ACO65596:ACP65598 AMK65596:AML65598 AWG65596:AWH65598 BGC65596:BGD65598 BPY65596:BPZ65598 BZU65596:BZV65598 CJQ65596:CJR65598 CTM65596:CTN65598 DDI65596:DDJ65598 DNE65596:DNF65598 DXA65596:DXB65598 EGW65596:EGX65598 EQS65596:EQT65598 FAO65596:FAP65598 FKK65596:FKL65598 FUG65596:FUH65598 GEC65596:GED65598 GNY65596:GNZ65598 GXU65596:GXV65598 HHQ65596:HHR65598 HRM65596:HRN65598 IBI65596:IBJ65598 ILE65596:ILF65598 IVA65596:IVB65598 JEW65596:JEX65598 JOS65596:JOT65598 JYO65596:JYP65598 KIK65596:KIL65598 KSG65596:KSH65598 LCC65596:LCD65598 LLY65596:LLZ65598 LVU65596:LVV65598 MFQ65596:MFR65598 MPM65596:MPN65598 MZI65596:MZJ65598 NJE65596:NJF65598 NTA65596:NTB65598 OCW65596:OCX65598 OMS65596:OMT65598 OWO65596:OWP65598 PGK65596:PGL65598 PQG65596:PQH65598 QAC65596:QAD65598 QJY65596:QJZ65598 QTU65596:QTV65598 RDQ65596:RDR65598 RNM65596:RNN65598 RXI65596:RXJ65598 SHE65596:SHF65598 SRA65596:SRB65598 TAW65596:TAX65598 TKS65596:TKT65598 TUO65596:TUP65598 UEK65596:UEL65598 UOG65596:UOH65598 UYC65596:UYD65598 VHY65596:VHZ65598 VRU65596:VRV65598 WBQ65596:WBR65598 WLM65596:WLN65598 WVI65596:WVJ65598 A131132:B131134 IW131132:IX131134 SS131132:ST131134 ACO131132:ACP131134 AMK131132:AML131134 AWG131132:AWH131134 BGC131132:BGD131134 BPY131132:BPZ131134 BZU131132:BZV131134 CJQ131132:CJR131134 CTM131132:CTN131134 DDI131132:DDJ131134 DNE131132:DNF131134 DXA131132:DXB131134 EGW131132:EGX131134 EQS131132:EQT131134 FAO131132:FAP131134 FKK131132:FKL131134 FUG131132:FUH131134 GEC131132:GED131134 GNY131132:GNZ131134 GXU131132:GXV131134 HHQ131132:HHR131134 HRM131132:HRN131134 IBI131132:IBJ131134 ILE131132:ILF131134 IVA131132:IVB131134 JEW131132:JEX131134 JOS131132:JOT131134 JYO131132:JYP131134 KIK131132:KIL131134 KSG131132:KSH131134 LCC131132:LCD131134 LLY131132:LLZ131134 LVU131132:LVV131134 MFQ131132:MFR131134 MPM131132:MPN131134 MZI131132:MZJ131134 NJE131132:NJF131134 NTA131132:NTB131134 OCW131132:OCX131134 OMS131132:OMT131134 OWO131132:OWP131134 PGK131132:PGL131134 PQG131132:PQH131134 QAC131132:QAD131134 QJY131132:QJZ131134 QTU131132:QTV131134 RDQ131132:RDR131134 RNM131132:RNN131134 RXI131132:RXJ131134 SHE131132:SHF131134 SRA131132:SRB131134 TAW131132:TAX131134 TKS131132:TKT131134 TUO131132:TUP131134 UEK131132:UEL131134 UOG131132:UOH131134 UYC131132:UYD131134 VHY131132:VHZ131134 VRU131132:VRV131134 WBQ131132:WBR131134 WLM131132:WLN131134 WVI131132:WVJ131134 A196668:B196670 IW196668:IX196670 SS196668:ST196670 ACO196668:ACP196670 AMK196668:AML196670 AWG196668:AWH196670 BGC196668:BGD196670 BPY196668:BPZ196670 BZU196668:BZV196670 CJQ196668:CJR196670 CTM196668:CTN196670 DDI196668:DDJ196670 DNE196668:DNF196670 DXA196668:DXB196670 EGW196668:EGX196670 EQS196668:EQT196670 FAO196668:FAP196670 FKK196668:FKL196670 FUG196668:FUH196670 GEC196668:GED196670 GNY196668:GNZ196670 GXU196668:GXV196670 HHQ196668:HHR196670 HRM196668:HRN196670 IBI196668:IBJ196670 ILE196668:ILF196670 IVA196668:IVB196670 JEW196668:JEX196670 JOS196668:JOT196670 JYO196668:JYP196670 KIK196668:KIL196670 KSG196668:KSH196670 LCC196668:LCD196670 LLY196668:LLZ196670 LVU196668:LVV196670 MFQ196668:MFR196670 MPM196668:MPN196670 MZI196668:MZJ196670 NJE196668:NJF196670 NTA196668:NTB196670 OCW196668:OCX196670 OMS196668:OMT196670 OWO196668:OWP196670 PGK196668:PGL196670 PQG196668:PQH196670 QAC196668:QAD196670 QJY196668:QJZ196670 QTU196668:QTV196670 RDQ196668:RDR196670 RNM196668:RNN196670 RXI196668:RXJ196670 SHE196668:SHF196670 SRA196668:SRB196670 TAW196668:TAX196670 TKS196668:TKT196670 TUO196668:TUP196670 UEK196668:UEL196670 UOG196668:UOH196670 UYC196668:UYD196670 VHY196668:VHZ196670 VRU196668:VRV196670 WBQ196668:WBR196670 WLM196668:WLN196670 WVI196668:WVJ196670 A262204:B262206 IW262204:IX262206 SS262204:ST262206 ACO262204:ACP262206 AMK262204:AML262206 AWG262204:AWH262206 BGC262204:BGD262206 BPY262204:BPZ262206 BZU262204:BZV262206 CJQ262204:CJR262206 CTM262204:CTN262206 DDI262204:DDJ262206 DNE262204:DNF262206 DXA262204:DXB262206 EGW262204:EGX262206 EQS262204:EQT262206 FAO262204:FAP262206 FKK262204:FKL262206 FUG262204:FUH262206 GEC262204:GED262206 GNY262204:GNZ262206 GXU262204:GXV262206 HHQ262204:HHR262206 HRM262204:HRN262206 IBI262204:IBJ262206 ILE262204:ILF262206 IVA262204:IVB262206 JEW262204:JEX262206 JOS262204:JOT262206 JYO262204:JYP262206 KIK262204:KIL262206 KSG262204:KSH262206 LCC262204:LCD262206 LLY262204:LLZ262206 LVU262204:LVV262206 MFQ262204:MFR262206 MPM262204:MPN262206 MZI262204:MZJ262206 NJE262204:NJF262206 NTA262204:NTB262206 OCW262204:OCX262206 OMS262204:OMT262206 OWO262204:OWP262206 PGK262204:PGL262206 PQG262204:PQH262206 QAC262204:QAD262206 QJY262204:QJZ262206 QTU262204:QTV262206 RDQ262204:RDR262206 RNM262204:RNN262206 RXI262204:RXJ262206 SHE262204:SHF262206 SRA262204:SRB262206 TAW262204:TAX262206 TKS262204:TKT262206 TUO262204:TUP262206 UEK262204:UEL262206 UOG262204:UOH262206 UYC262204:UYD262206 VHY262204:VHZ262206 VRU262204:VRV262206 WBQ262204:WBR262206 WLM262204:WLN262206 WVI262204:WVJ262206 A327740:B327742 IW327740:IX327742 SS327740:ST327742 ACO327740:ACP327742 AMK327740:AML327742 AWG327740:AWH327742 BGC327740:BGD327742 BPY327740:BPZ327742 BZU327740:BZV327742 CJQ327740:CJR327742 CTM327740:CTN327742 DDI327740:DDJ327742 DNE327740:DNF327742 DXA327740:DXB327742 EGW327740:EGX327742 EQS327740:EQT327742 FAO327740:FAP327742 FKK327740:FKL327742 FUG327740:FUH327742 GEC327740:GED327742 GNY327740:GNZ327742 GXU327740:GXV327742 HHQ327740:HHR327742 HRM327740:HRN327742 IBI327740:IBJ327742 ILE327740:ILF327742 IVA327740:IVB327742 JEW327740:JEX327742 JOS327740:JOT327742 JYO327740:JYP327742 KIK327740:KIL327742 KSG327740:KSH327742 LCC327740:LCD327742 LLY327740:LLZ327742 LVU327740:LVV327742 MFQ327740:MFR327742 MPM327740:MPN327742 MZI327740:MZJ327742 NJE327740:NJF327742 NTA327740:NTB327742 OCW327740:OCX327742 OMS327740:OMT327742 OWO327740:OWP327742 PGK327740:PGL327742 PQG327740:PQH327742 QAC327740:QAD327742 QJY327740:QJZ327742 QTU327740:QTV327742 RDQ327740:RDR327742 RNM327740:RNN327742 RXI327740:RXJ327742 SHE327740:SHF327742 SRA327740:SRB327742 TAW327740:TAX327742 TKS327740:TKT327742 TUO327740:TUP327742 UEK327740:UEL327742 UOG327740:UOH327742 UYC327740:UYD327742 VHY327740:VHZ327742 VRU327740:VRV327742 WBQ327740:WBR327742 WLM327740:WLN327742 WVI327740:WVJ327742 A393276:B393278 IW393276:IX393278 SS393276:ST393278 ACO393276:ACP393278 AMK393276:AML393278 AWG393276:AWH393278 BGC393276:BGD393278 BPY393276:BPZ393278 BZU393276:BZV393278 CJQ393276:CJR393278 CTM393276:CTN393278 DDI393276:DDJ393278 DNE393276:DNF393278 DXA393276:DXB393278 EGW393276:EGX393278 EQS393276:EQT393278 FAO393276:FAP393278 FKK393276:FKL393278 FUG393276:FUH393278 GEC393276:GED393278 GNY393276:GNZ393278 GXU393276:GXV393278 HHQ393276:HHR393278 HRM393276:HRN393278 IBI393276:IBJ393278 ILE393276:ILF393278 IVA393276:IVB393278 JEW393276:JEX393278 JOS393276:JOT393278 JYO393276:JYP393278 KIK393276:KIL393278 KSG393276:KSH393278 LCC393276:LCD393278 LLY393276:LLZ393278 LVU393276:LVV393278 MFQ393276:MFR393278 MPM393276:MPN393278 MZI393276:MZJ393278 NJE393276:NJF393278 NTA393276:NTB393278 OCW393276:OCX393278 OMS393276:OMT393278 OWO393276:OWP393278 PGK393276:PGL393278 PQG393276:PQH393278 QAC393276:QAD393278 QJY393276:QJZ393278 QTU393276:QTV393278 RDQ393276:RDR393278 RNM393276:RNN393278 RXI393276:RXJ393278 SHE393276:SHF393278 SRA393276:SRB393278 TAW393276:TAX393278 TKS393276:TKT393278 TUO393276:TUP393278 UEK393276:UEL393278 UOG393276:UOH393278 UYC393276:UYD393278 VHY393276:VHZ393278 VRU393276:VRV393278 WBQ393276:WBR393278 WLM393276:WLN393278 WVI393276:WVJ393278 A458812:B458814 IW458812:IX458814 SS458812:ST458814 ACO458812:ACP458814 AMK458812:AML458814 AWG458812:AWH458814 BGC458812:BGD458814 BPY458812:BPZ458814 BZU458812:BZV458814 CJQ458812:CJR458814 CTM458812:CTN458814 DDI458812:DDJ458814 DNE458812:DNF458814 DXA458812:DXB458814 EGW458812:EGX458814 EQS458812:EQT458814 FAO458812:FAP458814 FKK458812:FKL458814 FUG458812:FUH458814 GEC458812:GED458814 GNY458812:GNZ458814 GXU458812:GXV458814 HHQ458812:HHR458814 HRM458812:HRN458814 IBI458812:IBJ458814 ILE458812:ILF458814 IVA458812:IVB458814 JEW458812:JEX458814 JOS458812:JOT458814 JYO458812:JYP458814 KIK458812:KIL458814 KSG458812:KSH458814 LCC458812:LCD458814 LLY458812:LLZ458814 LVU458812:LVV458814 MFQ458812:MFR458814 MPM458812:MPN458814 MZI458812:MZJ458814 NJE458812:NJF458814 NTA458812:NTB458814 OCW458812:OCX458814 OMS458812:OMT458814 OWO458812:OWP458814 PGK458812:PGL458814 PQG458812:PQH458814 QAC458812:QAD458814 QJY458812:QJZ458814 QTU458812:QTV458814 RDQ458812:RDR458814 RNM458812:RNN458814 RXI458812:RXJ458814 SHE458812:SHF458814 SRA458812:SRB458814 TAW458812:TAX458814 TKS458812:TKT458814 TUO458812:TUP458814 UEK458812:UEL458814 UOG458812:UOH458814 UYC458812:UYD458814 VHY458812:VHZ458814 VRU458812:VRV458814 WBQ458812:WBR458814 WLM458812:WLN458814 WVI458812:WVJ458814 A524348:B524350 IW524348:IX524350 SS524348:ST524350 ACO524348:ACP524350 AMK524348:AML524350 AWG524348:AWH524350 BGC524348:BGD524350 BPY524348:BPZ524350 BZU524348:BZV524350 CJQ524348:CJR524350 CTM524348:CTN524350 DDI524348:DDJ524350 DNE524348:DNF524350 DXA524348:DXB524350 EGW524348:EGX524350 EQS524348:EQT524350 FAO524348:FAP524350 FKK524348:FKL524350 FUG524348:FUH524350 GEC524348:GED524350 GNY524348:GNZ524350 GXU524348:GXV524350 HHQ524348:HHR524350 HRM524348:HRN524350 IBI524348:IBJ524350 ILE524348:ILF524350 IVA524348:IVB524350 JEW524348:JEX524350 JOS524348:JOT524350 JYO524348:JYP524350 KIK524348:KIL524350 KSG524348:KSH524350 LCC524348:LCD524350 LLY524348:LLZ524350 LVU524348:LVV524350 MFQ524348:MFR524350 MPM524348:MPN524350 MZI524348:MZJ524350 NJE524348:NJF524350 NTA524348:NTB524350 OCW524348:OCX524350 OMS524348:OMT524350 OWO524348:OWP524350 PGK524348:PGL524350 PQG524348:PQH524350 QAC524348:QAD524350 QJY524348:QJZ524350 QTU524348:QTV524350 RDQ524348:RDR524350 RNM524348:RNN524350 RXI524348:RXJ524350 SHE524348:SHF524350 SRA524348:SRB524350 TAW524348:TAX524350 TKS524348:TKT524350 TUO524348:TUP524350 UEK524348:UEL524350 UOG524348:UOH524350 UYC524348:UYD524350 VHY524348:VHZ524350 VRU524348:VRV524350 WBQ524348:WBR524350 WLM524348:WLN524350 WVI524348:WVJ524350 A589884:B589886 IW589884:IX589886 SS589884:ST589886 ACO589884:ACP589886 AMK589884:AML589886 AWG589884:AWH589886 BGC589884:BGD589886 BPY589884:BPZ589886 BZU589884:BZV589886 CJQ589884:CJR589886 CTM589884:CTN589886 DDI589884:DDJ589886 DNE589884:DNF589886 DXA589884:DXB589886 EGW589884:EGX589886 EQS589884:EQT589886 FAO589884:FAP589886 FKK589884:FKL589886 FUG589884:FUH589886 GEC589884:GED589886 GNY589884:GNZ589886 GXU589884:GXV589886 HHQ589884:HHR589886 HRM589884:HRN589886 IBI589884:IBJ589886 ILE589884:ILF589886 IVA589884:IVB589886 JEW589884:JEX589886 JOS589884:JOT589886 JYO589884:JYP589886 KIK589884:KIL589886 KSG589884:KSH589886 LCC589884:LCD589886 LLY589884:LLZ589886 LVU589884:LVV589886 MFQ589884:MFR589886 MPM589884:MPN589886 MZI589884:MZJ589886 NJE589884:NJF589886 NTA589884:NTB589886 OCW589884:OCX589886 OMS589884:OMT589886 OWO589884:OWP589886 PGK589884:PGL589886 PQG589884:PQH589886 QAC589884:QAD589886 QJY589884:QJZ589886 QTU589884:QTV589886 RDQ589884:RDR589886 RNM589884:RNN589886 RXI589884:RXJ589886 SHE589884:SHF589886 SRA589884:SRB589886 TAW589884:TAX589886 TKS589884:TKT589886 TUO589884:TUP589886 UEK589884:UEL589886 UOG589884:UOH589886 UYC589884:UYD589886 VHY589884:VHZ589886 VRU589884:VRV589886 WBQ589884:WBR589886 WLM589884:WLN589886 WVI589884:WVJ589886 A655420:B655422 IW655420:IX655422 SS655420:ST655422 ACO655420:ACP655422 AMK655420:AML655422 AWG655420:AWH655422 BGC655420:BGD655422 BPY655420:BPZ655422 BZU655420:BZV655422 CJQ655420:CJR655422 CTM655420:CTN655422 DDI655420:DDJ655422 DNE655420:DNF655422 DXA655420:DXB655422 EGW655420:EGX655422 EQS655420:EQT655422 FAO655420:FAP655422 FKK655420:FKL655422 FUG655420:FUH655422 GEC655420:GED655422 GNY655420:GNZ655422 GXU655420:GXV655422 HHQ655420:HHR655422 HRM655420:HRN655422 IBI655420:IBJ655422 ILE655420:ILF655422 IVA655420:IVB655422 JEW655420:JEX655422 JOS655420:JOT655422 JYO655420:JYP655422 KIK655420:KIL655422 KSG655420:KSH655422 LCC655420:LCD655422 LLY655420:LLZ655422 LVU655420:LVV655422 MFQ655420:MFR655422 MPM655420:MPN655422 MZI655420:MZJ655422 NJE655420:NJF655422 NTA655420:NTB655422 OCW655420:OCX655422 OMS655420:OMT655422 OWO655420:OWP655422 PGK655420:PGL655422 PQG655420:PQH655422 QAC655420:QAD655422 QJY655420:QJZ655422 QTU655420:QTV655422 RDQ655420:RDR655422 RNM655420:RNN655422 RXI655420:RXJ655422 SHE655420:SHF655422 SRA655420:SRB655422 TAW655420:TAX655422 TKS655420:TKT655422 TUO655420:TUP655422 UEK655420:UEL655422 UOG655420:UOH655422 UYC655420:UYD655422 VHY655420:VHZ655422 VRU655420:VRV655422 WBQ655420:WBR655422 WLM655420:WLN655422 WVI655420:WVJ655422 A720956:B720958 IW720956:IX720958 SS720956:ST720958 ACO720956:ACP720958 AMK720956:AML720958 AWG720956:AWH720958 BGC720956:BGD720958 BPY720956:BPZ720958 BZU720956:BZV720958 CJQ720956:CJR720958 CTM720956:CTN720958 DDI720956:DDJ720958 DNE720956:DNF720958 DXA720956:DXB720958 EGW720956:EGX720958 EQS720956:EQT720958 FAO720956:FAP720958 FKK720956:FKL720958 FUG720956:FUH720958 GEC720956:GED720958 GNY720956:GNZ720958 GXU720956:GXV720958 HHQ720956:HHR720958 HRM720956:HRN720958 IBI720956:IBJ720958 ILE720956:ILF720958 IVA720956:IVB720958 JEW720956:JEX720958 JOS720956:JOT720958 JYO720956:JYP720958 KIK720956:KIL720958 KSG720956:KSH720958 LCC720956:LCD720958 LLY720956:LLZ720958 LVU720956:LVV720958 MFQ720956:MFR720958 MPM720956:MPN720958 MZI720956:MZJ720958 NJE720956:NJF720958 NTA720956:NTB720958 OCW720956:OCX720958 OMS720956:OMT720958 OWO720956:OWP720958 PGK720956:PGL720958 PQG720956:PQH720958 QAC720956:QAD720958 QJY720956:QJZ720958 QTU720956:QTV720958 RDQ720956:RDR720958 RNM720956:RNN720958 RXI720956:RXJ720958 SHE720956:SHF720958 SRA720956:SRB720958 TAW720956:TAX720958 TKS720956:TKT720958 TUO720956:TUP720958 UEK720956:UEL720958 UOG720956:UOH720958 UYC720956:UYD720958 VHY720956:VHZ720958 VRU720956:VRV720958 WBQ720956:WBR720958 WLM720956:WLN720958 WVI720956:WVJ720958 A786492:B786494 IW786492:IX786494 SS786492:ST786494 ACO786492:ACP786494 AMK786492:AML786494 AWG786492:AWH786494 BGC786492:BGD786494 BPY786492:BPZ786494 BZU786492:BZV786494 CJQ786492:CJR786494 CTM786492:CTN786494 DDI786492:DDJ786494 DNE786492:DNF786494 DXA786492:DXB786494 EGW786492:EGX786494 EQS786492:EQT786494 FAO786492:FAP786494 FKK786492:FKL786494 FUG786492:FUH786494 GEC786492:GED786494 GNY786492:GNZ786494 GXU786492:GXV786494 HHQ786492:HHR786494 HRM786492:HRN786494 IBI786492:IBJ786494 ILE786492:ILF786494 IVA786492:IVB786494 JEW786492:JEX786494 JOS786492:JOT786494 JYO786492:JYP786494 KIK786492:KIL786494 KSG786492:KSH786494 LCC786492:LCD786494 LLY786492:LLZ786494 LVU786492:LVV786494 MFQ786492:MFR786494 MPM786492:MPN786494 MZI786492:MZJ786494 NJE786492:NJF786494 NTA786492:NTB786494 OCW786492:OCX786494 OMS786492:OMT786494 OWO786492:OWP786494 PGK786492:PGL786494 PQG786492:PQH786494 QAC786492:QAD786494 QJY786492:QJZ786494 QTU786492:QTV786494 RDQ786492:RDR786494 RNM786492:RNN786494 RXI786492:RXJ786494 SHE786492:SHF786494 SRA786492:SRB786494 TAW786492:TAX786494 TKS786492:TKT786494 TUO786492:TUP786494 UEK786492:UEL786494 UOG786492:UOH786494 UYC786492:UYD786494 VHY786492:VHZ786494 VRU786492:VRV786494 WBQ786492:WBR786494 WLM786492:WLN786494 WVI786492:WVJ786494 A852028:B852030 IW852028:IX852030 SS852028:ST852030 ACO852028:ACP852030 AMK852028:AML852030 AWG852028:AWH852030 BGC852028:BGD852030 BPY852028:BPZ852030 BZU852028:BZV852030 CJQ852028:CJR852030 CTM852028:CTN852030 DDI852028:DDJ852030 DNE852028:DNF852030 DXA852028:DXB852030 EGW852028:EGX852030 EQS852028:EQT852030 FAO852028:FAP852030 FKK852028:FKL852030 FUG852028:FUH852030 GEC852028:GED852030 GNY852028:GNZ852030 GXU852028:GXV852030 HHQ852028:HHR852030 HRM852028:HRN852030 IBI852028:IBJ852030 ILE852028:ILF852030 IVA852028:IVB852030 JEW852028:JEX852030 JOS852028:JOT852030 JYO852028:JYP852030 KIK852028:KIL852030 KSG852028:KSH852030 LCC852028:LCD852030 LLY852028:LLZ852030 LVU852028:LVV852030 MFQ852028:MFR852030 MPM852028:MPN852030 MZI852028:MZJ852030 NJE852028:NJF852030 NTA852028:NTB852030 OCW852028:OCX852030 OMS852028:OMT852030 OWO852028:OWP852030 PGK852028:PGL852030 PQG852028:PQH852030 QAC852028:QAD852030 QJY852028:QJZ852030 QTU852028:QTV852030 RDQ852028:RDR852030 RNM852028:RNN852030 RXI852028:RXJ852030 SHE852028:SHF852030 SRA852028:SRB852030 TAW852028:TAX852030 TKS852028:TKT852030 TUO852028:TUP852030 UEK852028:UEL852030 UOG852028:UOH852030 UYC852028:UYD852030 VHY852028:VHZ852030 VRU852028:VRV852030 WBQ852028:WBR852030 WLM852028:WLN852030 WVI852028:WVJ852030 A917564:B917566 IW917564:IX917566 SS917564:ST917566 ACO917564:ACP917566 AMK917564:AML917566 AWG917564:AWH917566 BGC917564:BGD917566 BPY917564:BPZ917566 BZU917564:BZV917566 CJQ917564:CJR917566 CTM917564:CTN917566 DDI917564:DDJ917566 DNE917564:DNF917566 DXA917564:DXB917566 EGW917564:EGX917566 EQS917564:EQT917566 FAO917564:FAP917566 FKK917564:FKL917566 FUG917564:FUH917566 GEC917564:GED917566 GNY917564:GNZ917566 GXU917564:GXV917566 HHQ917564:HHR917566 HRM917564:HRN917566 IBI917564:IBJ917566 ILE917564:ILF917566 IVA917564:IVB917566 JEW917564:JEX917566 JOS917564:JOT917566 JYO917564:JYP917566 KIK917564:KIL917566 KSG917564:KSH917566 LCC917564:LCD917566 LLY917564:LLZ917566 LVU917564:LVV917566 MFQ917564:MFR917566 MPM917564:MPN917566 MZI917564:MZJ917566 NJE917564:NJF917566 NTA917564:NTB917566 OCW917564:OCX917566 OMS917564:OMT917566 OWO917564:OWP917566 PGK917564:PGL917566 PQG917564:PQH917566 QAC917564:QAD917566 QJY917564:QJZ917566 QTU917564:QTV917566 RDQ917564:RDR917566 RNM917564:RNN917566 RXI917564:RXJ917566 SHE917564:SHF917566 SRA917564:SRB917566 TAW917564:TAX917566 TKS917564:TKT917566 TUO917564:TUP917566 UEK917564:UEL917566 UOG917564:UOH917566 UYC917564:UYD917566 VHY917564:VHZ917566 VRU917564:VRV917566 WBQ917564:WBR917566 WLM917564:WLN917566 WVI917564:WVJ917566 A983100:B983102 IW983100:IX983102 SS983100:ST983102 ACO983100:ACP983102 AMK983100:AML983102 AWG983100:AWH983102 BGC983100:BGD983102 BPY983100:BPZ983102 BZU983100:BZV983102 CJQ983100:CJR983102 CTM983100:CTN983102 DDI983100:DDJ983102 DNE983100:DNF983102 DXA983100:DXB983102 EGW983100:EGX983102 EQS983100:EQT983102 FAO983100:FAP983102 FKK983100:FKL983102 FUG983100:FUH983102 GEC983100:GED983102 GNY983100:GNZ983102 GXU983100:GXV983102 HHQ983100:HHR983102 HRM983100:HRN983102 IBI983100:IBJ983102 ILE983100:ILF983102 IVA983100:IVB983102 JEW983100:JEX983102 JOS983100:JOT983102 JYO983100:JYP983102 KIK983100:KIL983102 KSG983100:KSH983102 LCC983100:LCD983102 LLY983100:LLZ983102 LVU983100:LVV983102 MFQ983100:MFR983102 MPM983100:MPN983102 MZI983100:MZJ983102 NJE983100:NJF983102 NTA983100:NTB983102 OCW983100:OCX983102 OMS983100:OMT983102 OWO983100:OWP983102 PGK983100:PGL983102 PQG983100:PQH983102 QAC983100:QAD983102 QJY983100:QJZ983102 QTU983100:QTV983102 RDQ983100:RDR983102 RNM983100:RNN983102 RXI983100:RXJ983102 SHE983100:SHF983102 SRA983100:SRB983102 TAW983100:TAX983102 TKS983100:TKT983102 TUO983100:TUP983102 UEK983100:UEL983102 UOG983100:UOH983102 UYC983100:UYD983102 VHY983100:VHZ983102 VRU983100:VRV983102 WBQ983100:WBR983102 WLM983100:WLN983102 WVI983100:WVJ983102 A64:B65 IW64:IX65 SS64:ST65 ACO64:ACP65 AMK64:AML65 AWG64:AWH65 BGC64:BGD65 BPY64:BPZ65 BZU64:BZV65 CJQ64:CJR65 CTM64:CTN65 DDI64:DDJ65 DNE64:DNF65 DXA64:DXB65 EGW64:EGX65 EQS64:EQT65 FAO64:FAP65 FKK64:FKL65 FUG64:FUH65 GEC64:GED65 GNY64:GNZ65 GXU64:GXV65 HHQ64:HHR65 HRM64:HRN65 IBI64:IBJ65 ILE64:ILF65 IVA64:IVB65 JEW64:JEX65 JOS64:JOT65 JYO64:JYP65 KIK64:KIL65 KSG64:KSH65 LCC64:LCD65 LLY64:LLZ65 LVU64:LVV65 MFQ64:MFR65 MPM64:MPN65 MZI64:MZJ65 NJE64:NJF65 NTA64:NTB65 OCW64:OCX65 OMS64:OMT65 OWO64:OWP65 PGK64:PGL65 PQG64:PQH65 QAC64:QAD65 QJY64:QJZ65 QTU64:QTV65 RDQ64:RDR65 RNM64:RNN65 RXI64:RXJ65 SHE64:SHF65 SRA64:SRB65 TAW64:TAX65 TKS64:TKT65 TUO64:TUP65 UEK64:UEL65 UOG64:UOH65 UYC64:UYD65 VHY64:VHZ65 VRU64:VRV65 WBQ64:WBR65 WLM64:WLN65 WVI64:WVJ65 A65600:B65601 IW65600:IX65601 SS65600:ST65601 ACO65600:ACP65601 AMK65600:AML65601 AWG65600:AWH65601 BGC65600:BGD65601 BPY65600:BPZ65601 BZU65600:BZV65601 CJQ65600:CJR65601 CTM65600:CTN65601 DDI65600:DDJ65601 DNE65600:DNF65601 DXA65600:DXB65601 EGW65600:EGX65601 EQS65600:EQT65601 FAO65600:FAP65601 FKK65600:FKL65601 FUG65600:FUH65601 GEC65600:GED65601 GNY65600:GNZ65601 GXU65600:GXV65601 HHQ65600:HHR65601 HRM65600:HRN65601 IBI65600:IBJ65601 ILE65600:ILF65601 IVA65600:IVB65601 JEW65600:JEX65601 JOS65600:JOT65601 JYO65600:JYP65601 KIK65600:KIL65601 KSG65600:KSH65601 LCC65600:LCD65601 LLY65600:LLZ65601 LVU65600:LVV65601 MFQ65600:MFR65601 MPM65600:MPN65601 MZI65600:MZJ65601 NJE65600:NJF65601 NTA65600:NTB65601 OCW65600:OCX65601 OMS65600:OMT65601 OWO65600:OWP65601 PGK65600:PGL65601 PQG65600:PQH65601 QAC65600:QAD65601 QJY65600:QJZ65601 QTU65600:QTV65601 RDQ65600:RDR65601 RNM65600:RNN65601 RXI65600:RXJ65601 SHE65600:SHF65601 SRA65600:SRB65601 TAW65600:TAX65601 TKS65600:TKT65601 TUO65600:TUP65601 UEK65600:UEL65601 UOG65600:UOH65601 UYC65600:UYD65601 VHY65600:VHZ65601 VRU65600:VRV65601 WBQ65600:WBR65601 WLM65600:WLN65601 WVI65600:WVJ65601 A131136:B131137 IW131136:IX131137 SS131136:ST131137 ACO131136:ACP131137 AMK131136:AML131137 AWG131136:AWH131137 BGC131136:BGD131137 BPY131136:BPZ131137 BZU131136:BZV131137 CJQ131136:CJR131137 CTM131136:CTN131137 DDI131136:DDJ131137 DNE131136:DNF131137 DXA131136:DXB131137 EGW131136:EGX131137 EQS131136:EQT131137 FAO131136:FAP131137 FKK131136:FKL131137 FUG131136:FUH131137 GEC131136:GED131137 GNY131136:GNZ131137 GXU131136:GXV131137 HHQ131136:HHR131137 HRM131136:HRN131137 IBI131136:IBJ131137 ILE131136:ILF131137 IVA131136:IVB131137 JEW131136:JEX131137 JOS131136:JOT131137 JYO131136:JYP131137 KIK131136:KIL131137 KSG131136:KSH131137 LCC131136:LCD131137 LLY131136:LLZ131137 LVU131136:LVV131137 MFQ131136:MFR131137 MPM131136:MPN131137 MZI131136:MZJ131137 NJE131136:NJF131137 NTA131136:NTB131137 OCW131136:OCX131137 OMS131136:OMT131137 OWO131136:OWP131137 PGK131136:PGL131137 PQG131136:PQH131137 QAC131136:QAD131137 QJY131136:QJZ131137 QTU131136:QTV131137 RDQ131136:RDR131137 RNM131136:RNN131137 RXI131136:RXJ131137 SHE131136:SHF131137 SRA131136:SRB131137 TAW131136:TAX131137 TKS131136:TKT131137 TUO131136:TUP131137 UEK131136:UEL131137 UOG131136:UOH131137 UYC131136:UYD131137 VHY131136:VHZ131137 VRU131136:VRV131137 WBQ131136:WBR131137 WLM131136:WLN131137 WVI131136:WVJ131137 A196672:B196673 IW196672:IX196673 SS196672:ST196673 ACO196672:ACP196673 AMK196672:AML196673 AWG196672:AWH196673 BGC196672:BGD196673 BPY196672:BPZ196673 BZU196672:BZV196673 CJQ196672:CJR196673 CTM196672:CTN196673 DDI196672:DDJ196673 DNE196672:DNF196673 DXA196672:DXB196673 EGW196672:EGX196673 EQS196672:EQT196673 FAO196672:FAP196673 FKK196672:FKL196673 FUG196672:FUH196673 GEC196672:GED196673 GNY196672:GNZ196673 GXU196672:GXV196673 HHQ196672:HHR196673 HRM196672:HRN196673 IBI196672:IBJ196673 ILE196672:ILF196673 IVA196672:IVB196673 JEW196672:JEX196673 JOS196672:JOT196673 JYO196672:JYP196673 KIK196672:KIL196673 KSG196672:KSH196673 LCC196672:LCD196673 LLY196672:LLZ196673 LVU196672:LVV196673 MFQ196672:MFR196673 MPM196672:MPN196673 MZI196672:MZJ196673 NJE196672:NJF196673 NTA196672:NTB196673 OCW196672:OCX196673 OMS196672:OMT196673 OWO196672:OWP196673 PGK196672:PGL196673 PQG196672:PQH196673 QAC196672:QAD196673 QJY196672:QJZ196673 QTU196672:QTV196673 RDQ196672:RDR196673 RNM196672:RNN196673 RXI196672:RXJ196673 SHE196672:SHF196673 SRA196672:SRB196673 TAW196672:TAX196673 TKS196672:TKT196673 TUO196672:TUP196673 UEK196672:UEL196673 UOG196672:UOH196673 UYC196672:UYD196673 VHY196672:VHZ196673 VRU196672:VRV196673 WBQ196672:WBR196673 WLM196672:WLN196673 WVI196672:WVJ196673 A262208:B262209 IW262208:IX262209 SS262208:ST262209 ACO262208:ACP262209 AMK262208:AML262209 AWG262208:AWH262209 BGC262208:BGD262209 BPY262208:BPZ262209 BZU262208:BZV262209 CJQ262208:CJR262209 CTM262208:CTN262209 DDI262208:DDJ262209 DNE262208:DNF262209 DXA262208:DXB262209 EGW262208:EGX262209 EQS262208:EQT262209 FAO262208:FAP262209 FKK262208:FKL262209 FUG262208:FUH262209 GEC262208:GED262209 GNY262208:GNZ262209 GXU262208:GXV262209 HHQ262208:HHR262209 HRM262208:HRN262209 IBI262208:IBJ262209 ILE262208:ILF262209 IVA262208:IVB262209 JEW262208:JEX262209 JOS262208:JOT262209 JYO262208:JYP262209 KIK262208:KIL262209 KSG262208:KSH262209 LCC262208:LCD262209 LLY262208:LLZ262209 LVU262208:LVV262209 MFQ262208:MFR262209 MPM262208:MPN262209 MZI262208:MZJ262209 NJE262208:NJF262209 NTA262208:NTB262209 OCW262208:OCX262209 OMS262208:OMT262209 OWO262208:OWP262209 PGK262208:PGL262209 PQG262208:PQH262209 QAC262208:QAD262209 QJY262208:QJZ262209 QTU262208:QTV262209 RDQ262208:RDR262209 RNM262208:RNN262209 RXI262208:RXJ262209 SHE262208:SHF262209 SRA262208:SRB262209 TAW262208:TAX262209 TKS262208:TKT262209 TUO262208:TUP262209 UEK262208:UEL262209 UOG262208:UOH262209 UYC262208:UYD262209 VHY262208:VHZ262209 VRU262208:VRV262209 WBQ262208:WBR262209 WLM262208:WLN262209 WVI262208:WVJ262209 A327744:B327745 IW327744:IX327745 SS327744:ST327745 ACO327744:ACP327745 AMK327744:AML327745 AWG327744:AWH327745 BGC327744:BGD327745 BPY327744:BPZ327745 BZU327744:BZV327745 CJQ327744:CJR327745 CTM327744:CTN327745 DDI327744:DDJ327745 DNE327744:DNF327745 DXA327744:DXB327745 EGW327744:EGX327745 EQS327744:EQT327745 FAO327744:FAP327745 FKK327744:FKL327745 FUG327744:FUH327745 GEC327744:GED327745 GNY327744:GNZ327745 GXU327744:GXV327745 HHQ327744:HHR327745 HRM327744:HRN327745 IBI327744:IBJ327745 ILE327744:ILF327745 IVA327744:IVB327745 JEW327744:JEX327745 JOS327744:JOT327745 JYO327744:JYP327745 KIK327744:KIL327745 KSG327744:KSH327745 LCC327744:LCD327745 LLY327744:LLZ327745 LVU327744:LVV327745 MFQ327744:MFR327745 MPM327744:MPN327745 MZI327744:MZJ327745 NJE327744:NJF327745 NTA327744:NTB327745 OCW327744:OCX327745 OMS327744:OMT327745 OWO327744:OWP327745 PGK327744:PGL327745 PQG327744:PQH327745 QAC327744:QAD327745 QJY327744:QJZ327745 QTU327744:QTV327745 RDQ327744:RDR327745 RNM327744:RNN327745 RXI327744:RXJ327745 SHE327744:SHF327745 SRA327744:SRB327745 TAW327744:TAX327745 TKS327744:TKT327745 TUO327744:TUP327745 UEK327744:UEL327745 UOG327744:UOH327745 UYC327744:UYD327745 VHY327744:VHZ327745 VRU327744:VRV327745 WBQ327744:WBR327745 WLM327744:WLN327745 WVI327744:WVJ327745 A393280:B393281 IW393280:IX393281 SS393280:ST393281 ACO393280:ACP393281 AMK393280:AML393281 AWG393280:AWH393281 BGC393280:BGD393281 BPY393280:BPZ393281 BZU393280:BZV393281 CJQ393280:CJR393281 CTM393280:CTN393281 DDI393280:DDJ393281 DNE393280:DNF393281 DXA393280:DXB393281 EGW393280:EGX393281 EQS393280:EQT393281 FAO393280:FAP393281 FKK393280:FKL393281 FUG393280:FUH393281 GEC393280:GED393281 GNY393280:GNZ393281 GXU393280:GXV393281 HHQ393280:HHR393281 HRM393280:HRN393281 IBI393280:IBJ393281 ILE393280:ILF393281 IVA393280:IVB393281 JEW393280:JEX393281 JOS393280:JOT393281 JYO393280:JYP393281 KIK393280:KIL393281 KSG393280:KSH393281 LCC393280:LCD393281 LLY393280:LLZ393281 LVU393280:LVV393281 MFQ393280:MFR393281 MPM393280:MPN393281 MZI393280:MZJ393281 NJE393280:NJF393281 NTA393280:NTB393281 OCW393280:OCX393281 OMS393280:OMT393281 OWO393280:OWP393281 PGK393280:PGL393281 PQG393280:PQH393281 QAC393280:QAD393281 QJY393280:QJZ393281 QTU393280:QTV393281 RDQ393280:RDR393281 RNM393280:RNN393281 RXI393280:RXJ393281 SHE393280:SHF393281 SRA393280:SRB393281 TAW393280:TAX393281 TKS393280:TKT393281 TUO393280:TUP393281 UEK393280:UEL393281 UOG393280:UOH393281 UYC393280:UYD393281 VHY393280:VHZ393281 VRU393280:VRV393281 WBQ393280:WBR393281 WLM393280:WLN393281 WVI393280:WVJ393281 A458816:B458817 IW458816:IX458817 SS458816:ST458817 ACO458816:ACP458817 AMK458816:AML458817 AWG458816:AWH458817 BGC458816:BGD458817 BPY458816:BPZ458817 BZU458816:BZV458817 CJQ458816:CJR458817 CTM458816:CTN458817 DDI458816:DDJ458817 DNE458816:DNF458817 DXA458816:DXB458817 EGW458816:EGX458817 EQS458816:EQT458817 FAO458816:FAP458817 FKK458816:FKL458817 FUG458816:FUH458817 GEC458816:GED458817 GNY458816:GNZ458817 GXU458816:GXV458817 HHQ458816:HHR458817 HRM458816:HRN458817 IBI458816:IBJ458817 ILE458816:ILF458817 IVA458816:IVB458817 JEW458816:JEX458817 JOS458816:JOT458817 JYO458816:JYP458817 KIK458816:KIL458817 KSG458816:KSH458817 LCC458816:LCD458817 LLY458816:LLZ458817 LVU458816:LVV458817 MFQ458816:MFR458817 MPM458816:MPN458817 MZI458816:MZJ458817 NJE458816:NJF458817 NTA458816:NTB458817 OCW458816:OCX458817 OMS458816:OMT458817 OWO458816:OWP458817 PGK458816:PGL458817 PQG458816:PQH458817 QAC458816:QAD458817 QJY458816:QJZ458817 QTU458816:QTV458817 RDQ458816:RDR458817 RNM458816:RNN458817 RXI458816:RXJ458817 SHE458816:SHF458817 SRA458816:SRB458817 TAW458816:TAX458817 TKS458816:TKT458817 TUO458816:TUP458817 UEK458816:UEL458817 UOG458816:UOH458817 UYC458816:UYD458817 VHY458816:VHZ458817 VRU458816:VRV458817 WBQ458816:WBR458817 WLM458816:WLN458817 WVI458816:WVJ458817 A524352:B524353 IW524352:IX524353 SS524352:ST524353 ACO524352:ACP524353 AMK524352:AML524353 AWG524352:AWH524353 BGC524352:BGD524353 BPY524352:BPZ524353 BZU524352:BZV524353 CJQ524352:CJR524353 CTM524352:CTN524353 DDI524352:DDJ524353 DNE524352:DNF524353 DXA524352:DXB524353 EGW524352:EGX524353 EQS524352:EQT524353 FAO524352:FAP524353 FKK524352:FKL524353 FUG524352:FUH524353 GEC524352:GED524353 GNY524352:GNZ524353 GXU524352:GXV524353 HHQ524352:HHR524353 HRM524352:HRN524353 IBI524352:IBJ524353 ILE524352:ILF524353 IVA524352:IVB524353 JEW524352:JEX524353 JOS524352:JOT524353 JYO524352:JYP524353 KIK524352:KIL524353 KSG524352:KSH524353 LCC524352:LCD524353 LLY524352:LLZ524353 LVU524352:LVV524353 MFQ524352:MFR524353 MPM524352:MPN524353 MZI524352:MZJ524353 NJE524352:NJF524353 NTA524352:NTB524353 OCW524352:OCX524353 OMS524352:OMT524353 OWO524352:OWP524353 PGK524352:PGL524353 PQG524352:PQH524353 QAC524352:QAD524353 QJY524352:QJZ524353 QTU524352:QTV524353 RDQ524352:RDR524353 RNM524352:RNN524353 RXI524352:RXJ524353 SHE524352:SHF524353 SRA524352:SRB524353 TAW524352:TAX524353 TKS524352:TKT524353 TUO524352:TUP524353 UEK524352:UEL524353 UOG524352:UOH524353 UYC524352:UYD524353 VHY524352:VHZ524353 VRU524352:VRV524353 WBQ524352:WBR524353 WLM524352:WLN524353 WVI524352:WVJ524353 A589888:B589889 IW589888:IX589889 SS589888:ST589889 ACO589888:ACP589889 AMK589888:AML589889 AWG589888:AWH589889 BGC589888:BGD589889 BPY589888:BPZ589889 BZU589888:BZV589889 CJQ589888:CJR589889 CTM589888:CTN589889 DDI589888:DDJ589889 DNE589888:DNF589889 DXA589888:DXB589889 EGW589888:EGX589889 EQS589888:EQT589889 FAO589888:FAP589889 FKK589888:FKL589889 FUG589888:FUH589889 GEC589888:GED589889 GNY589888:GNZ589889 GXU589888:GXV589889 HHQ589888:HHR589889 HRM589888:HRN589889 IBI589888:IBJ589889 ILE589888:ILF589889 IVA589888:IVB589889 JEW589888:JEX589889 JOS589888:JOT589889 JYO589888:JYP589889 KIK589888:KIL589889 KSG589888:KSH589889 LCC589888:LCD589889 LLY589888:LLZ589889 LVU589888:LVV589889 MFQ589888:MFR589889 MPM589888:MPN589889 MZI589888:MZJ589889 NJE589888:NJF589889 NTA589888:NTB589889 OCW589888:OCX589889 OMS589888:OMT589889 OWO589888:OWP589889 PGK589888:PGL589889 PQG589888:PQH589889 QAC589888:QAD589889 QJY589888:QJZ589889 QTU589888:QTV589889 RDQ589888:RDR589889 RNM589888:RNN589889 RXI589888:RXJ589889 SHE589888:SHF589889 SRA589888:SRB589889 TAW589888:TAX589889 TKS589888:TKT589889 TUO589888:TUP589889 UEK589888:UEL589889 UOG589888:UOH589889 UYC589888:UYD589889 VHY589888:VHZ589889 VRU589888:VRV589889 WBQ589888:WBR589889 WLM589888:WLN589889 WVI589888:WVJ589889 A655424:B655425 IW655424:IX655425 SS655424:ST655425 ACO655424:ACP655425 AMK655424:AML655425 AWG655424:AWH655425 BGC655424:BGD655425 BPY655424:BPZ655425 BZU655424:BZV655425 CJQ655424:CJR655425 CTM655424:CTN655425 DDI655424:DDJ655425 DNE655424:DNF655425 DXA655424:DXB655425 EGW655424:EGX655425 EQS655424:EQT655425 FAO655424:FAP655425 FKK655424:FKL655425 FUG655424:FUH655425 GEC655424:GED655425 GNY655424:GNZ655425 GXU655424:GXV655425 HHQ655424:HHR655425 HRM655424:HRN655425 IBI655424:IBJ655425 ILE655424:ILF655425 IVA655424:IVB655425 JEW655424:JEX655425 JOS655424:JOT655425 JYO655424:JYP655425 KIK655424:KIL655425 KSG655424:KSH655425 LCC655424:LCD655425 LLY655424:LLZ655425 LVU655424:LVV655425 MFQ655424:MFR655425 MPM655424:MPN655425 MZI655424:MZJ655425 NJE655424:NJF655425 NTA655424:NTB655425 OCW655424:OCX655425 OMS655424:OMT655425 OWO655424:OWP655425 PGK655424:PGL655425 PQG655424:PQH655425 QAC655424:QAD655425 QJY655424:QJZ655425 QTU655424:QTV655425 RDQ655424:RDR655425 RNM655424:RNN655425 RXI655424:RXJ655425 SHE655424:SHF655425 SRA655424:SRB655425 TAW655424:TAX655425 TKS655424:TKT655425 TUO655424:TUP655425 UEK655424:UEL655425 UOG655424:UOH655425 UYC655424:UYD655425 VHY655424:VHZ655425 VRU655424:VRV655425 WBQ655424:WBR655425 WLM655424:WLN655425 WVI655424:WVJ655425 A720960:B720961 IW720960:IX720961 SS720960:ST720961 ACO720960:ACP720961 AMK720960:AML720961 AWG720960:AWH720961 BGC720960:BGD720961 BPY720960:BPZ720961 BZU720960:BZV720961 CJQ720960:CJR720961 CTM720960:CTN720961 DDI720960:DDJ720961 DNE720960:DNF720961 DXA720960:DXB720961 EGW720960:EGX720961 EQS720960:EQT720961 FAO720960:FAP720961 FKK720960:FKL720961 FUG720960:FUH720961 GEC720960:GED720961 GNY720960:GNZ720961 GXU720960:GXV720961 HHQ720960:HHR720961 HRM720960:HRN720961 IBI720960:IBJ720961 ILE720960:ILF720961 IVA720960:IVB720961 JEW720960:JEX720961 JOS720960:JOT720961 JYO720960:JYP720961 KIK720960:KIL720961 KSG720960:KSH720961 LCC720960:LCD720961 LLY720960:LLZ720961 LVU720960:LVV720961 MFQ720960:MFR720961 MPM720960:MPN720961 MZI720960:MZJ720961 NJE720960:NJF720961 NTA720960:NTB720961 OCW720960:OCX720961 OMS720960:OMT720961 OWO720960:OWP720961 PGK720960:PGL720961 PQG720960:PQH720961 QAC720960:QAD720961 QJY720960:QJZ720961 QTU720960:QTV720961 RDQ720960:RDR720961 RNM720960:RNN720961 RXI720960:RXJ720961 SHE720960:SHF720961 SRA720960:SRB720961 TAW720960:TAX720961 TKS720960:TKT720961 TUO720960:TUP720961 UEK720960:UEL720961 UOG720960:UOH720961 UYC720960:UYD720961 VHY720960:VHZ720961 VRU720960:VRV720961 WBQ720960:WBR720961 WLM720960:WLN720961 WVI720960:WVJ720961 A786496:B786497 IW786496:IX786497 SS786496:ST786497 ACO786496:ACP786497 AMK786496:AML786497 AWG786496:AWH786497 BGC786496:BGD786497 BPY786496:BPZ786497 BZU786496:BZV786497 CJQ786496:CJR786497 CTM786496:CTN786497 DDI786496:DDJ786497 DNE786496:DNF786497 DXA786496:DXB786497 EGW786496:EGX786497 EQS786496:EQT786497 FAO786496:FAP786497 FKK786496:FKL786497 FUG786496:FUH786497 GEC786496:GED786497 GNY786496:GNZ786497 GXU786496:GXV786497 HHQ786496:HHR786497 HRM786496:HRN786497 IBI786496:IBJ786497 ILE786496:ILF786497 IVA786496:IVB786497 JEW786496:JEX786497 JOS786496:JOT786497 JYO786496:JYP786497 KIK786496:KIL786497 KSG786496:KSH786497 LCC786496:LCD786497 LLY786496:LLZ786497 LVU786496:LVV786497 MFQ786496:MFR786497 MPM786496:MPN786497 MZI786496:MZJ786497 NJE786496:NJF786497 NTA786496:NTB786497 OCW786496:OCX786497 OMS786496:OMT786497 OWO786496:OWP786497 PGK786496:PGL786497 PQG786496:PQH786497 QAC786496:QAD786497 QJY786496:QJZ786497 QTU786496:QTV786497 RDQ786496:RDR786497 RNM786496:RNN786497 RXI786496:RXJ786497 SHE786496:SHF786497 SRA786496:SRB786497 TAW786496:TAX786497 TKS786496:TKT786497 TUO786496:TUP786497 UEK786496:UEL786497 UOG786496:UOH786497 UYC786496:UYD786497 VHY786496:VHZ786497 VRU786496:VRV786497 WBQ786496:WBR786497 WLM786496:WLN786497 WVI786496:WVJ786497 A852032:B852033 IW852032:IX852033 SS852032:ST852033 ACO852032:ACP852033 AMK852032:AML852033 AWG852032:AWH852033 BGC852032:BGD852033 BPY852032:BPZ852033 BZU852032:BZV852033 CJQ852032:CJR852033 CTM852032:CTN852033 DDI852032:DDJ852033 DNE852032:DNF852033 DXA852032:DXB852033 EGW852032:EGX852033 EQS852032:EQT852033 FAO852032:FAP852033 FKK852032:FKL852033 FUG852032:FUH852033 GEC852032:GED852033 GNY852032:GNZ852033 GXU852032:GXV852033 HHQ852032:HHR852033 HRM852032:HRN852033 IBI852032:IBJ852033 ILE852032:ILF852033 IVA852032:IVB852033 JEW852032:JEX852033 JOS852032:JOT852033 JYO852032:JYP852033 KIK852032:KIL852033 KSG852032:KSH852033 LCC852032:LCD852033 LLY852032:LLZ852033 LVU852032:LVV852033 MFQ852032:MFR852033 MPM852032:MPN852033 MZI852032:MZJ852033 NJE852032:NJF852033 NTA852032:NTB852033 OCW852032:OCX852033 OMS852032:OMT852033 OWO852032:OWP852033 PGK852032:PGL852033 PQG852032:PQH852033 QAC852032:QAD852033 QJY852032:QJZ852033 QTU852032:QTV852033 RDQ852032:RDR852033 RNM852032:RNN852033 RXI852032:RXJ852033 SHE852032:SHF852033 SRA852032:SRB852033 TAW852032:TAX852033 TKS852032:TKT852033 TUO852032:TUP852033 UEK852032:UEL852033 UOG852032:UOH852033 UYC852032:UYD852033 VHY852032:VHZ852033 VRU852032:VRV852033 WBQ852032:WBR852033 WLM852032:WLN852033 WVI852032:WVJ852033 A917568:B917569 IW917568:IX917569 SS917568:ST917569 ACO917568:ACP917569 AMK917568:AML917569 AWG917568:AWH917569 BGC917568:BGD917569 BPY917568:BPZ917569 BZU917568:BZV917569 CJQ917568:CJR917569 CTM917568:CTN917569 DDI917568:DDJ917569 DNE917568:DNF917569 DXA917568:DXB917569 EGW917568:EGX917569 EQS917568:EQT917569 FAO917568:FAP917569 FKK917568:FKL917569 FUG917568:FUH917569 GEC917568:GED917569 GNY917568:GNZ917569 GXU917568:GXV917569 HHQ917568:HHR917569 HRM917568:HRN917569 IBI917568:IBJ917569 ILE917568:ILF917569 IVA917568:IVB917569 JEW917568:JEX917569 JOS917568:JOT917569 JYO917568:JYP917569 KIK917568:KIL917569 KSG917568:KSH917569 LCC917568:LCD917569 LLY917568:LLZ917569 LVU917568:LVV917569 MFQ917568:MFR917569 MPM917568:MPN917569 MZI917568:MZJ917569 NJE917568:NJF917569 NTA917568:NTB917569 OCW917568:OCX917569 OMS917568:OMT917569 OWO917568:OWP917569 PGK917568:PGL917569 PQG917568:PQH917569 QAC917568:QAD917569 QJY917568:QJZ917569 QTU917568:QTV917569 RDQ917568:RDR917569 RNM917568:RNN917569 RXI917568:RXJ917569 SHE917568:SHF917569 SRA917568:SRB917569 TAW917568:TAX917569 TKS917568:TKT917569 TUO917568:TUP917569 UEK917568:UEL917569 UOG917568:UOH917569 UYC917568:UYD917569 VHY917568:VHZ917569 VRU917568:VRV917569 WBQ917568:WBR917569 WLM917568:WLN917569 WVI917568:WVJ917569 A983104:B983105 IW983104:IX983105 SS983104:ST983105 ACO983104:ACP983105 AMK983104:AML983105 AWG983104:AWH983105 BGC983104:BGD983105 BPY983104:BPZ983105 BZU983104:BZV983105 CJQ983104:CJR983105 CTM983104:CTN983105 DDI983104:DDJ983105 DNE983104:DNF983105 DXA983104:DXB983105 EGW983104:EGX983105 EQS983104:EQT983105 FAO983104:FAP983105 FKK983104:FKL983105 FUG983104:FUH983105 GEC983104:GED983105 GNY983104:GNZ983105 GXU983104:GXV983105 HHQ983104:HHR983105 HRM983104:HRN983105 IBI983104:IBJ983105 ILE983104:ILF983105 IVA983104:IVB983105 JEW983104:JEX983105 JOS983104:JOT983105 JYO983104:JYP983105 KIK983104:KIL983105 KSG983104:KSH983105 LCC983104:LCD983105 LLY983104:LLZ983105 LVU983104:LVV983105 MFQ983104:MFR983105 MPM983104:MPN983105 MZI983104:MZJ983105 NJE983104:NJF983105 NTA983104:NTB983105 OCW983104:OCX983105 OMS983104:OMT983105 OWO983104:OWP983105 PGK983104:PGL983105 PQG983104:PQH983105 QAC983104:QAD983105 QJY983104:QJZ983105 QTU983104:QTV983105 RDQ983104:RDR983105 RNM983104:RNN983105 RXI983104:RXJ983105 SHE983104:SHF983105 SRA983104:SRB983105 TAW983104:TAX983105 TKS983104:TKT983105 TUO983104:TUP983105 UEK983104:UEL983105 UOG983104:UOH983105 UYC983104:UYD983105 VHY983104:VHZ983105 VRU983104:VRV983105 WBQ983104:WBR983105 WLM983104:WLN983105 WVI983104:WVJ983105 A67:B68 IW67:IX68 SS67:ST68 ACO67:ACP68 AMK67:AML68 AWG67:AWH68 BGC67:BGD68 BPY67:BPZ68 BZU67:BZV68 CJQ67:CJR68 CTM67:CTN68 DDI67:DDJ68 DNE67:DNF68 DXA67:DXB68 EGW67:EGX68 EQS67:EQT68 FAO67:FAP68 FKK67:FKL68 FUG67:FUH68 GEC67:GED68 GNY67:GNZ68 GXU67:GXV68 HHQ67:HHR68 HRM67:HRN68 IBI67:IBJ68 ILE67:ILF68 IVA67:IVB68 JEW67:JEX68 JOS67:JOT68 JYO67:JYP68 KIK67:KIL68 KSG67:KSH68 LCC67:LCD68 LLY67:LLZ68 LVU67:LVV68 MFQ67:MFR68 MPM67:MPN68 MZI67:MZJ68 NJE67:NJF68 NTA67:NTB68 OCW67:OCX68 OMS67:OMT68 OWO67:OWP68 PGK67:PGL68 PQG67:PQH68 QAC67:QAD68 QJY67:QJZ68 QTU67:QTV68 RDQ67:RDR68 RNM67:RNN68 RXI67:RXJ68 SHE67:SHF68 SRA67:SRB68 TAW67:TAX68 TKS67:TKT68 TUO67:TUP68 UEK67:UEL68 UOG67:UOH68 UYC67:UYD68 VHY67:VHZ68 VRU67:VRV68 WBQ67:WBR68 WLM67:WLN68 WVI67:WVJ68 A65603:B65604 IW65603:IX65604 SS65603:ST65604 ACO65603:ACP65604 AMK65603:AML65604 AWG65603:AWH65604 BGC65603:BGD65604 BPY65603:BPZ65604 BZU65603:BZV65604 CJQ65603:CJR65604 CTM65603:CTN65604 DDI65603:DDJ65604 DNE65603:DNF65604 DXA65603:DXB65604 EGW65603:EGX65604 EQS65603:EQT65604 FAO65603:FAP65604 FKK65603:FKL65604 FUG65603:FUH65604 GEC65603:GED65604 GNY65603:GNZ65604 GXU65603:GXV65604 HHQ65603:HHR65604 HRM65603:HRN65604 IBI65603:IBJ65604 ILE65603:ILF65604 IVA65603:IVB65604 JEW65603:JEX65604 JOS65603:JOT65604 JYO65603:JYP65604 KIK65603:KIL65604 KSG65603:KSH65604 LCC65603:LCD65604 LLY65603:LLZ65604 LVU65603:LVV65604 MFQ65603:MFR65604 MPM65603:MPN65604 MZI65603:MZJ65604 NJE65603:NJF65604 NTA65603:NTB65604 OCW65603:OCX65604 OMS65603:OMT65604 OWO65603:OWP65604 PGK65603:PGL65604 PQG65603:PQH65604 QAC65603:QAD65604 QJY65603:QJZ65604 QTU65603:QTV65604 RDQ65603:RDR65604 RNM65603:RNN65604 RXI65603:RXJ65604 SHE65603:SHF65604 SRA65603:SRB65604 TAW65603:TAX65604 TKS65603:TKT65604 TUO65603:TUP65604 UEK65603:UEL65604 UOG65603:UOH65604 UYC65603:UYD65604 VHY65603:VHZ65604 VRU65603:VRV65604 WBQ65603:WBR65604 WLM65603:WLN65604 WVI65603:WVJ65604 A131139:B131140 IW131139:IX131140 SS131139:ST131140 ACO131139:ACP131140 AMK131139:AML131140 AWG131139:AWH131140 BGC131139:BGD131140 BPY131139:BPZ131140 BZU131139:BZV131140 CJQ131139:CJR131140 CTM131139:CTN131140 DDI131139:DDJ131140 DNE131139:DNF131140 DXA131139:DXB131140 EGW131139:EGX131140 EQS131139:EQT131140 FAO131139:FAP131140 FKK131139:FKL131140 FUG131139:FUH131140 GEC131139:GED131140 GNY131139:GNZ131140 GXU131139:GXV131140 HHQ131139:HHR131140 HRM131139:HRN131140 IBI131139:IBJ131140 ILE131139:ILF131140 IVA131139:IVB131140 JEW131139:JEX131140 JOS131139:JOT131140 JYO131139:JYP131140 KIK131139:KIL131140 KSG131139:KSH131140 LCC131139:LCD131140 LLY131139:LLZ131140 LVU131139:LVV131140 MFQ131139:MFR131140 MPM131139:MPN131140 MZI131139:MZJ131140 NJE131139:NJF131140 NTA131139:NTB131140 OCW131139:OCX131140 OMS131139:OMT131140 OWO131139:OWP131140 PGK131139:PGL131140 PQG131139:PQH131140 QAC131139:QAD131140 QJY131139:QJZ131140 QTU131139:QTV131140 RDQ131139:RDR131140 RNM131139:RNN131140 RXI131139:RXJ131140 SHE131139:SHF131140 SRA131139:SRB131140 TAW131139:TAX131140 TKS131139:TKT131140 TUO131139:TUP131140 UEK131139:UEL131140 UOG131139:UOH131140 UYC131139:UYD131140 VHY131139:VHZ131140 VRU131139:VRV131140 WBQ131139:WBR131140 WLM131139:WLN131140 WVI131139:WVJ131140 A196675:B196676 IW196675:IX196676 SS196675:ST196676 ACO196675:ACP196676 AMK196675:AML196676 AWG196675:AWH196676 BGC196675:BGD196676 BPY196675:BPZ196676 BZU196675:BZV196676 CJQ196675:CJR196676 CTM196675:CTN196676 DDI196675:DDJ196676 DNE196675:DNF196676 DXA196675:DXB196676 EGW196675:EGX196676 EQS196675:EQT196676 FAO196675:FAP196676 FKK196675:FKL196676 FUG196675:FUH196676 GEC196675:GED196676 GNY196675:GNZ196676 GXU196675:GXV196676 HHQ196675:HHR196676 HRM196675:HRN196676 IBI196675:IBJ196676 ILE196675:ILF196676 IVA196675:IVB196676 JEW196675:JEX196676 JOS196675:JOT196676 JYO196675:JYP196676 KIK196675:KIL196676 KSG196675:KSH196676 LCC196675:LCD196676 LLY196675:LLZ196676 LVU196675:LVV196676 MFQ196675:MFR196676 MPM196675:MPN196676 MZI196675:MZJ196676 NJE196675:NJF196676 NTA196675:NTB196676 OCW196675:OCX196676 OMS196675:OMT196676 OWO196675:OWP196676 PGK196675:PGL196676 PQG196675:PQH196676 QAC196675:QAD196676 QJY196675:QJZ196676 QTU196675:QTV196676 RDQ196675:RDR196676 RNM196675:RNN196676 RXI196675:RXJ196676 SHE196675:SHF196676 SRA196675:SRB196676 TAW196675:TAX196676 TKS196675:TKT196676 TUO196675:TUP196676 UEK196675:UEL196676 UOG196675:UOH196676 UYC196675:UYD196676 VHY196675:VHZ196676 VRU196675:VRV196676 WBQ196675:WBR196676 WLM196675:WLN196676 WVI196675:WVJ196676 A262211:B262212 IW262211:IX262212 SS262211:ST262212 ACO262211:ACP262212 AMK262211:AML262212 AWG262211:AWH262212 BGC262211:BGD262212 BPY262211:BPZ262212 BZU262211:BZV262212 CJQ262211:CJR262212 CTM262211:CTN262212 DDI262211:DDJ262212 DNE262211:DNF262212 DXA262211:DXB262212 EGW262211:EGX262212 EQS262211:EQT262212 FAO262211:FAP262212 FKK262211:FKL262212 FUG262211:FUH262212 GEC262211:GED262212 GNY262211:GNZ262212 GXU262211:GXV262212 HHQ262211:HHR262212 HRM262211:HRN262212 IBI262211:IBJ262212 ILE262211:ILF262212 IVA262211:IVB262212 JEW262211:JEX262212 JOS262211:JOT262212 JYO262211:JYP262212 KIK262211:KIL262212 KSG262211:KSH262212 LCC262211:LCD262212 LLY262211:LLZ262212 LVU262211:LVV262212 MFQ262211:MFR262212 MPM262211:MPN262212 MZI262211:MZJ262212 NJE262211:NJF262212 NTA262211:NTB262212 OCW262211:OCX262212 OMS262211:OMT262212 OWO262211:OWP262212 PGK262211:PGL262212 PQG262211:PQH262212 QAC262211:QAD262212 QJY262211:QJZ262212 QTU262211:QTV262212 RDQ262211:RDR262212 RNM262211:RNN262212 RXI262211:RXJ262212 SHE262211:SHF262212 SRA262211:SRB262212 TAW262211:TAX262212 TKS262211:TKT262212 TUO262211:TUP262212 UEK262211:UEL262212 UOG262211:UOH262212 UYC262211:UYD262212 VHY262211:VHZ262212 VRU262211:VRV262212 WBQ262211:WBR262212 WLM262211:WLN262212 WVI262211:WVJ262212 A327747:B327748 IW327747:IX327748 SS327747:ST327748 ACO327747:ACP327748 AMK327747:AML327748 AWG327747:AWH327748 BGC327747:BGD327748 BPY327747:BPZ327748 BZU327747:BZV327748 CJQ327747:CJR327748 CTM327747:CTN327748 DDI327747:DDJ327748 DNE327747:DNF327748 DXA327747:DXB327748 EGW327747:EGX327748 EQS327747:EQT327748 FAO327747:FAP327748 FKK327747:FKL327748 FUG327747:FUH327748 GEC327747:GED327748 GNY327747:GNZ327748 GXU327747:GXV327748 HHQ327747:HHR327748 HRM327747:HRN327748 IBI327747:IBJ327748 ILE327747:ILF327748 IVA327747:IVB327748 JEW327747:JEX327748 JOS327747:JOT327748 JYO327747:JYP327748 KIK327747:KIL327748 KSG327747:KSH327748 LCC327747:LCD327748 LLY327747:LLZ327748 LVU327747:LVV327748 MFQ327747:MFR327748 MPM327747:MPN327748 MZI327747:MZJ327748 NJE327747:NJF327748 NTA327747:NTB327748 OCW327747:OCX327748 OMS327747:OMT327748 OWO327747:OWP327748 PGK327747:PGL327748 PQG327747:PQH327748 QAC327747:QAD327748 QJY327747:QJZ327748 QTU327747:QTV327748 RDQ327747:RDR327748 RNM327747:RNN327748 RXI327747:RXJ327748 SHE327747:SHF327748 SRA327747:SRB327748 TAW327747:TAX327748 TKS327747:TKT327748 TUO327747:TUP327748 UEK327747:UEL327748 UOG327747:UOH327748 UYC327747:UYD327748 VHY327747:VHZ327748 VRU327747:VRV327748 WBQ327747:WBR327748 WLM327747:WLN327748 WVI327747:WVJ327748 A393283:B393284 IW393283:IX393284 SS393283:ST393284 ACO393283:ACP393284 AMK393283:AML393284 AWG393283:AWH393284 BGC393283:BGD393284 BPY393283:BPZ393284 BZU393283:BZV393284 CJQ393283:CJR393284 CTM393283:CTN393284 DDI393283:DDJ393284 DNE393283:DNF393284 DXA393283:DXB393284 EGW393283:EGX393284 EQS393283:EQT393284 FAO393283:FAP393284 FKK393283:FKL393284 FUG393283:FUH393284 GEC393283:GED393284 GNY393283:GNZ393284 GXU393283:GXV393284 HHQ393283:HHR393284 HRM393283:HRN393284 IBI393283:IBJ393284 ILE393283:ILF393284 IVA393283:IVB393284 JEW393283:JEX393284 JOS393283:JOT393284 JYO393283:JYP393284 KIK393283:KIL393284 KSG393283:KSH393284 LCC393283:LCD393284 LLY393283:LLZ393284 LVU393283:LVV393284 MFQ393283:MFR393284 MPM393283:MPN393284 MZI393283:MZJ393284 NJE393283:NJF393284 NTA393283:NTB393284 OCW393283:OCX393284 OMS393283:OMT393284 OWO393283:OWP393284 PGK393283:PGL393284 PQG393283:PQH393284 QAC393283:QAD393284 QJY393283:QJZ393284 QTU393283:QTV393284 RDQ393283:RDR393284 RNM393283:RNN393284 RXI393283:RXJ393284 SHE393283:SHF393284 SRA393283:SRB393284 TAW393283:TAX393284 TKS393283:TKT393284 TUO393283:TUP393284 UEK393283:UEL393284 UOG393283:UOH393284 UYC393283:UYD393284 VHY393283:VHZ393284 VRU393283:VRV393284 WBQ393283:WBR393284 WLM393283:WLN393284 WVI393283:WVJ393284 A458819:B458820 IW458819:IX458820 SS458819:ST458820 ACO458819:ACP458820 AMK458819:AML458820 AWG458819:AWH458820 BGC458819:BGD458820 BPY458819:BPZ458820 BZU458819:BZV458820 CJQ458819:CJR458820 CTM458819:CTN458820 DDI458819:DDJ458820 DNE458819:DNF458820 DXA458819:DXB458820 EGW458819:EGX458820 EQS458819:EQT458820 FAO458819:FAP458820 FKK458819:FKL458820 FUG458819:FUH458820 GEC458819:GED458820 GNY458819:GNZ458820 GXU458819:GXV458820 HHQ458819:HHR458820 HRM458819:HRN458820 IBI458819:IBJ458820 ILE458819:ILF458820 IVA458819:IVB458820 JEW458819:JEX458820 JOS458819:JOT458820 JYO458819:JYP458820 KIK458819:KIL458820 KSG458819:KSH458820 LCC458819:LCD458820 LLY458819:LLZ458820 LVU458819:LVV458820 MFQ458819:MFR458820 MPM458819:MPN458820 MZI458819:MZJ458820 NJE458819:NJF458820 NTA458819:NTB458820 OCW458819:OCX458820 OMS458819:OMT458820 OWO458819:OWP458820 PGK458819:PGL458820 PQG458819:PQH458820 QAC458819:QAD458820 QJY458819:QJZ458820 QTU458819:QTV458820 RDQ458819:RDR458820 RNM458819:RNN458820 RXI458819:RXJ458820 SHE458819:SHF458820 SRA458819:SRB458820 TAW458819:TAX458820 TKS458819:TKT458820 TUO458819:TUP458820 UEK458819:UEL458820 UOG458819:UOH458820 UYC458819:UYD458820 VHY458819:VHZ458820 VRU458819:VRV458820 WBQ458819:WBR458820 WLM458819:WLN458820 WVI458819:WVJ458820 A524355:B524356 IW524355:IX524356 SS524355:ST524356 ACO524355:ACP524356 AMK524355:AML524356 AWG524355:AWH524356 BGC524355:BGD524356 BPY524355:BPZ524356 BZU524355:BZV524356 CJQ524355:CJR524356 CTM524355:CTN524356 DDI524355:DDJ524356 DNE524355:DNF524356 DXA524355:DXB524356 EGW524355:EGX524356 EQS524355:EQT524356 FAO524355:FAP524356 FKK524355:FKL524356 FUG524355:FUH524356 GEC524355:GED524356 GNY524355:GNZ524356 GXU524355:GXV524356 HHQ524355:HHR524356 HRM524355:HRN524356 IBI524355:IBJ524356 ILE524355:ILF524356 IVA524355:IVB524356 JEW524355:JEX524356 JOS524355:JOT524356 JYO524355:JYP524356 KIK524355:KIL524356 KSG524355:KSH524356 LCC524355:LCD524356 LLY524355:LLZ524356 LVU524355:LVV524356 MFQ524355:MFR524356 MPM524355:MPN524356 MZI524355:MZJ524356 NJE524355:NJF524356 NTA524355:NTB524356 OCW524355:OCX524356 OMS524355:OMT524356 OWO524355:OWP524356 PGK524355:PGL524356 PQG524355:PQH524356 QAC524355:QAD524356 QJY524355:QJZ524356 QTU524355:QTV524356 RDQ524355:RDR524356 RNM524355:RNN524356 RXI524355:RXJ524356 SHE524355:SHF524356 SRA524355:SRB524356 TAW524355:TAX524356 TKS524355:TKT524356 TUO524355:TUP524356 UEK524355:UEL524356 UOG524355:UOH524356 UYC524355:UYD524356 VHY524355:VHZ524356 VRU524355:VRV524356 WBQ524355:WBR524356 WLM524355:WLN524356 WVI524355:WVJ524356 A589891:B589892 IW589891:IX589892 SS589891:ST589892 ACO589891:ACP589892 AMK589891:AML589892 AWG589891:AWH589892 BGC589891:BGD589892 BPY589891:BPZ589892 BZU589891:BZV589892 CJQ589891:CJR589892 CTM589891:CTN589892 DDI589891:DDJ589892 DNE589891:DNF589892 DXA589891:DXB589892 EGW589891:EGX589892 EQS589891:EQT589892 FAO589891:FAP589892 FKK589891:FKL589892 FUG589891:FUH589892 GEC589891:GED589892 GNY589891:GNZ589892 GXU589891:GXV589892 HHQ589891:HHR589892 HRM589891:HRN589892 IBI589891:IBJ589892 ILE589891:ILF589892 IVA589891:IVB589892 JEW589891:JEX589892 JOS589891:JOT589892 JYO589891:JYP589892 KIK589891:KIL589892 KSG589891:KSH589892 LCC589891:LCD589892 LLY589891:LLZ589892 LVU589891:LVV589892 MFQ589891:MFR589892 MPM589891:MPN589892 MZI589891:MZJ589892 NJE589891:NJF589892 NTA589891:NTB589892 OCW589891:OCX589892 OMS589891:OMT589892 OWO589891:OWP589892 PGK589891:PGL589892 PQG589891:PQH589892 QAC589891:QAD589892 QJY589891:QJZ589892 QTU589891:QTV589892 RDQ589891:RDR589892 RNM589891:RNN589892 RXI589891:RXJ589892 SHE589891:SHF589892 SRA589891:SRB589892 TAW589891:TAX589892 TKS589891:TKT589892 TUO589891:TUP589892 UEK589891:UEL589892 UOG589891:UOH589892 UYC589891:UYD589892 VHY589891:VHZ589892 VRU589891:VRV589892 WBQ589891:WBR589892 WLM589891:WLN589892 WVI589891:WVJ589892 A655427:B655428 IW655427:IX655428 SS655427:ST655428 ACO655427:ACP655428 AMK655427:AML655428 AWG655427:AWH655428 BGC655427:BGD655428 BPY655427:BPZ655428 BZU655427:BZV655428 CJQ655427:CJR655428 CTM655427:CTN655428 DDI655427:DDJ655428 DNE655427:DNF655428 DXA655427:DXB655428 EGW655427:EGX655428 EQS655427:EQT655428 FAO655427:FAP655428 FKK655427:FKL655428 FUG655427:FUH655428 GEC655427:GED655428 GNY655427:GNZ655428 GXU655427:GXV655428 HHQ655427:HHR655428 HRM655427:HRN655428 IBI655427:IBJ655428 ILE655427:ILF655428 IVA655427:IVB655428 JEW655427:JEX655428 JOS655427:JOT655428 JYO655427:JYP655428 KIK655427:KIL655428 KSG655427:KSH655428 LCC655427:LCD655428 LLY655427:LLZ655428 LVU655427:LVV655428 MFQ655427:MFR655428 MPM655427:MPN655428 MZI655427:MZJ655428 NJE655427:NJF655428 NTA655427:NTB655428 OCW655427:OCX655428 OMS655427:OMT655428 OWO655427:OWP655428 PGK655427:PGL655428 PQG655427:PQH655428 QAC655427:QAD655428 QJY655427:QJZ655428 QTU655427:QTV655428 RDQ655427:RDR655428 RNM655427:RNN655428 RXI655427:RXJ655428 SHE655427:SHF655428 SRA655427:SRB655428 TAW655427:TAX655428 TKS655427:TKT655428 TUO655427:TUP655428 UEK655427:UEL655428 UOG655427:UOH655428 UYC655427:UYD655428 VHY655427:VHZ655428 VRU655427:VRV655428 WBQ655427:WBR655428 WLM655427:WLN655428 WVI655427:WVJ655428 A720963:B720964 IW720963:IX720964 SS720963:ST720964 ACO720963:ACP720964 AMK720963:AML720964 AWG720963:AWH720964 BGC720963:BGD720964 BPY720963:BPZ720964 BZU720963:BZV720964 CJQ720963:CJR720964 CTM720963:CTN720964 DDI720963:DDJ720964 DNE720963:DNF720964 DXA720963:DXB720964 EGW720963:EGX720964 EQS720963:EQT720964 FAO720963:FAP720964 FKK720963:FKL720964 FUG720963:FUH720964 GEC720963:GED720964 GNY720963:GNZ720964 GXU720963:GXV720964 HHQ720963:HHR720964 HRM720963:HRN720964 IBI720963:IBJ720964 ILE720963:ILF720964 IVA720963:IVB720964 JEW720963:JEX720964 JOS720963:JOT720964 JYO720963:JYP720964 KIK720963:KIL720964 KSG720963:KSH720964 LCC720963:LCD720964 LLY720963:LLZ720964 LVU720963:LVV720964 MFQ720963:MFR720964 MPM720963:MPN720964 MZI720963:MZJ720964 NJE720963:NJF720964 NTA720963:NTB720964 OCW720963:OCX720964 OMS720963:OMT720964 OWO720963:OWP720964 PGK720963:PGL720964 PQG720963:PQH720964 QAC720963:QAD720964 QJY720963:QJZ720964 QTU720963:QTV720964 RDQ720963:RDR720964 RNM720963:RNN720964 RXI720963:RXJ720964 SHE720963:SHF720964 SRA720963:SRB720964 TAW720963:TAX720964 TKS720963:TKT720964 TUO720963:TUP720964 UEK720963:UEL720964 UOG720963:UOH720964 UYC720963:UYD720964 VHY720963:VHZ720964 VRU720963:VRV720964 WBQ720963:WBR720964 WLM720963:WLN720964 WVI720963:WVJ720964 A786499:B786500 IW786499:IX786500 SS786499:ST786500 ACO786499:ACP786500 AMK786499:AML786500 AWG786499:AWH786500 BGC786499:BGD786500 BPY786499:BPZ786500 BZU786499:BZV786500 CJQ786499:CJR786500 CTM786499:CTN786500 DDI786499:DDJ786500 DNE786499:DNF786500 DXA786499:DXB786500 EGW786499:EGX786500 EQS786499:EQT786500 FAO786499:FAP786500 FKK786499:FKL786500 FUG786499:FUH786500 GEC786499:GED786500 GNY786499:GNZ786500 GXU786499:GXV786500 HHQ786499:HHR786500 HRM786499:HRN786500 IBI786499:IBJ786500 ILE786499:ILF786500 IVA786499:IVB786500 JEW786499:JEX786500 JOS786499:JOT786500 JYO786499:JYP786500 KIK786499:KIL786500 KSG786499:KSH786500 LCC786499:LCD786500 LLY786499:LLZ786500 LVU786499:LVV786500 MFQ786499:MFR786500 MPM786499:MPN786500 MZI786499:MZJ786500 NJE786499:NJF786500 NTA786499:NTB786500 OCW786499:OCX786500 OMS786499:OMT786500 OWO786499:OWP786500 PGK786499:PGL786500 PQG786499:PQH786500 QAC786499:QAD786500 QJY786499:QJZ786500 QTU786499:QTV786500 RDQ786499:RDR786500 RNM786499:RNN786500 RXI786499:RXJ786500 SHE786499:SHF786500 SRA786499:SRB786500 TAW786499:TAX786500 TKS786499:TKT786500 TUO786499:TUP786500 UEK786499:UEL786500 UOG786499:UOH786500 UYC786499:UYD786500 VHY786499:VHZ786500 VRU786499:VRV786500 WBQ786499:WBR786500 WLM786499:WLN786500 WVI786499:WVJ786500 A852035:B852036 IW852035:IX852036 SS852035:ST852036 ACO852035:ACP852036 AMK852035:AML852036 AWG852035:AWH852036 BGC852035:BGD852036 BPY852035:BPZ852036 BZU852035:BZV852036 CJQ852035:CJR852036 CTM852035:CTN852036 DDI852035:DDJ852036 DNE852035:DNF852036 DXA852035:DXB852036 EGW852035:EGX852036 EQS852035:EQT852036 FAO852035:FAP852036 FKK852035:FKL852036 FUG852035:FUH852036 GEC852035:GED852036 GNY852035:GNZ852036 GXU852035:GXV852036 HHQ852035:HHR852036 HRM852035:HRN852036 IBI852035:IBJ852036 ILE852035:ILF852036 IVA852035:IVB852036 JEW852035:JEX852036 JOS852035:JOT852036 JYO852035:JYP852036 KIK852035:KIL852036 KSG852035:KSH852036 LCC852035:LCD852036 LLY852035:LLZ852036 LVU852035:LVV852036 MFQ852035:MFR852036 MPM852035:MPN852036 MZI852035:MZJ852036 NJE852035:NJF852036 NTA852035:NTB852036 OCW852035:OCX852036 OMS852035:OMT852036 OWO852035:OWP852036 PGK852035:PGL852036 PQG852035:PQH852036 QAC852035:QAD852036 QJY852035:QJZ852036 QTU852035:QTV852036 RDQ852035:RDR852036 RNM852035:RNN852036 RXI852035:RXJ852036 SHE852035:SHF852036 SRA852035:SRB852036 TAW852035:TAX852036 TKS852035:TKT852036 TUO852035:TUP852036 UEK852035:UEL852036 UOG852035:UOH852036 UYC852035:UYD852036 VHY852035:VHZ852036 VRU852035:VRV852036 WBQ852035:WBR852036 WLM852035:WLN852036 WVI852035:WVJ852036 A917571:B917572 IW917571:IX917572 SS917571:ST917572 ACO917571:ACP917572 AMK917571:AML917572 AWG917571:AWH917572 BGC917571:BGD917572 BPY917571:BPZ917572 BZU917571:BZV917572 CJQ917571:CJR917572 CTM917571:CTN917572 DDI917571:DDJ917572 DNE917571:DNF917572 DXA917571:DXB917572 EGW917571:EGX917572 EQS917571:EQT917572 FAO917571:FAP917572 FKK917571:FKL917572 FUG917571:FUH917572 GEC917571:GED917572 GNY917571:GNZ917572 GXU917571:GXV917572 HHQ917571:HHR917572 HRM917571:HRN917572 IBI917571:IBJ917572 ILE917571:ILF917572 IVA917571:IVB917572 JEW917571:JEX917572 JOS917571:JOT917572 JYO917571:JYP917572 KIK917571:KIL917572 KSG917571:KSH917572 LCC917571:LCD917572 LLY917571:LLZ917572 LVU917571:LVV917572 MFQ917571:MFR917572 MPM917571:MPN917572 MZI917571:MZJ917572 NJE917571:NJF917572 NTA917571:NTB917572 OCW917571:OCX917572 OMS917571:OMT917572 OWO917571:OWP917572 PGK917571:PGL917572 PQG917571:PQH917572 QAC917571:QAD917572 QJY917571:QJZ917572 QTU917571:QTV917572 RDQ917571:RDR917572 RNM917571:RNN917572 RXI917571:RXJ917572 SHE917571:SHF917572 SRA917571:SRB917572 TAW917571:TAX917572 TKS917571:TKT917572 TUO917571:TUP917572 UEK917571:UEL917572 UOG917571:UOH917572 UYC917571:UYD917572 VHY917571:VHZ917572 VRU917571:VRV917572 WBQ917571:WBR917572 WLM917571:WLN917572 WVI917571:WVJ917572 A983107:B983108 IW983107:IX983108 SS983107:ST983108 ACO983107:ACP983108 AMK983107:AML983108 AWG983107:AWH983108 BGC983107:BGD983108 BPY983107:BPZ983108 BZU983107:BZV983108 CJQ983107:CJR983108 CTM983107:CTN983108 DDI983107:DDJ983108 DNE983107:DNF983108 DXA983107:DXB983108 EGW983107:EGX983108 EQS983107:EQT983108 FAO983107:FAP983108 FKK983107:FKL983108 FUG983107:FUH983108 GEC983107:GED983108 GNY983107:GNZ983108 GXU983107:GXV983108 HHQ983107:HHR983108 HRM983107:HRN983108 IBI983107:IBJ983108 ILE983107:ILF983108 IVA983107:IVB983108 JEW983107:JEX983108 JOS983107:JOT983108 JYO983107:JYP983108 KIK983107:KIL983108 KSG983107:KSH983108 LCC983107:LCD983108 LLY983107:LLZ983108 LVU983107:LVV983108 MFQ983107:MFR983108 MPM983107:MPN983108 MZI983107:MZJ983108 NJE983107:NJF983108 NTA983107:NTB983108 OCW983107:OCX983108 OMS983107:OMT983108 OWO983107:OWP983108 PGK983107:PGL983108 PQG983107:PQH983108 QAC983107:QAD983108 QJY983107:QJZ983108 QTU983107:QTV983108 RDQ983107:RDR983108 RNM983107:RNN983108 RXI983107:RXJ983108 SHE983107:SHF983108 SRA983107:SRB983108 TAW983107:TAX983108 TKS983107:TKT983108 TUO983107:TUP983108 UEK983107:UEL983108 UOG983107:UOH983108 UYC983107:UYD983108 VHY983107:VHZ983108 VRU983107:VRV983108 WBQ983107:WBR983108 WLM983107:WLN983108 WVI983107:WVJ983108 H74:H76 JD74:JD76 SZ74:SZ76 ACV74:ACV76 AMR74:AMR76 AWN74:AWN76 BGJ74:BGJ76 BQF74:BQF76 CAB74:CAB76 CJX74:CJX76 CTT74:CTT76 DDP74:DDP76 DNL74:DNL76 DXH74:DXH76 EHD74:EHD76 EQZ74:EQZ76 FAV74:FAV76 FKR74:FKR76 FUN74:FUN76 GEJ74:GEJ76 GOF74:GOF76 GYB74:GYB76 HHX74:HHX76 HRT74:HRT76 IBP74:IBP76 ILL74:ILL76 IVH74:IVH76 JFD74:JFD76 JOZ74:JOZ76 JYV74:JYV76 KIR74:KIR76 KSN74:KSN76 LCJ74:LCJ76 LMF74:LMF76 LWB74:LWB76 MFX74:MFX76 MPT74:MPT76 MZP74:MZP76 NJL74:NJL76 NTH74:NTH76 ODD74:ODD76 OMZ74:OMZ76 OWV74:OWV76 PGR74:PGR76 PQN74:PQN76 QAJ74:QAJ76 QKF74:QKF76 QUB74:QUB76 RDX74:RDX76 RNT74:RNT76 RXP74:RXP76 SHL74:SHL76 SRH74:SRH76 TBD74:TBD76 TKZ74:TKZ76 TUV74:TUV76 UER74:UER76 UON74:UON76 UYJ74:UYJ76 VIF74:VIF76 VSB74:VSB76 WBX74:WBX76 WLT74:WLT76 WVP74:WVP76 H65610:H65612 JD65610:JD65612 SZ65610:SZ65612 ACV65610:ACV65612 AMR65610:AMR65612 AWN65610:AWN65612 BGJ65610:BGJ65612 BQF65610:BQF65612 CAB65610:CAB65612 CJX65610:CJX65612 CTT65610:CTT65612 DDP65610:DDP65612 DNL65610:DNL65612 DXH65610:DXH65612 EHD65610:EHD65612 EQZ65610:EQZ65612 FAV65610:FAV65612 FKR65610:FKR65612 FUN65610:FUN65612 GEJ65610:GEJ65612 GOF65610:GOF65612 GYB65610:GYB65612 HHX65610:HHX65612 HRT65610:HRT65612 IBP65610:IBP65612 ILL65610:ILL65612 IVH65610:IVH65612 JFD65610:JFD65612 JOZ65610:JOZ65612 JYV65610:JYV65612 KIR65610:KIR65612 KSN65610:KSN65612 LCJ65610:LCJ65612 LMF65610:LMF65612 LWB65610:LWB65612 MFX65610:MFX65612 MPT65610:MPT65612 MZP65610:MZP65612 NJL65610:NJL65612 NTH65610:NTH65612 ODD65610:ODD65612 OMZ65610:OMZ65612 OWV65610:OWV65612 PGR65610:PGR65612 PQN65610:PQN65612 QAJ65610:QAJ65612 QKF65610:QKF65612 QUB65610:QUB65612 RDX65610:RDX65612 RNT65610:RNT65612 RXP65610:RXP65612 SHL65610:SHL65612 SRH65610:SRH65612 TBD65610:TBD65612 TKZ65610:TKZ65612 TUV65610:TUV65612 UER65610:UER65612 UON65610:UON65612 UYJ65610:UYJ65612 VIF65610:VIF65612 VSB65610:VSB65612 WBX65610:WBX65612 WLT65610:WLT65612 WVP65610:WVP65612 H131146:H131148 JD131146:JD131148 SZ131146:SZ131148 ACV131146:ACV131148 AMR131146:AMR131148 AWN131146:AWN131148 BGJ131146:BGJ131148 BQF131146:BQF131148 CAB131146:CAB131148 CJX131146:CJX131148 CTT131146:CTT131148 DDP131146:DDP131148 DNL131146:DNL131148 DXH131146:DXH131148 EHD131146:EHD131148 EQZ131146:EQZ131148 FAV131146:FAV131148 FKR131146:FKR131148 FUN131146:FUN131148 GEJ131146:GEJ131148 GOF131146:GOF131148 GYB131146:GYB131148 HHX131146:HHX131148 HRT131146:HRT131148 IBP131146:IBP131148 ILL131146:ILL131148 IVH131146:IVH131148 JFD131146:JFD131148 JOZ131146:JOZ131148 JYV131146:JYV131148 KIR131146:KIR131148 KSN131146:KSN131148 LCJ131146:LCJ131148 LMF131146:LMF131148 LWB131146:LWB131148 MFX131146:MFX131148 MPT131146:MPT131148 MZP131146:MZP131148 NJL131146:NJL131148 NTH131146:NTH131148 ODD131146:ODD131148 OMZ131146:OMZ131148 OWV131146:OWV131148 PGR131146:PGR131148 PQN131146:PQN131148 QAJ131146:QAJ131148 QKF131146:QKF131148 QUB131146:QUB131148 RDX131146:RDX131148 RNT131146:RNT131148 RXP131146:RXP131148 SHL131146:SHL131148 SRH131146:SRH131148 TBD131146:TBD131148 TKZ131146:TKZ131148 TUV131146:TUV131148 UER131146:UER131148 UON131146:UON131148 UYJ131146:UYJ131148 VIF131146:VIF131148 VSB131146:VSB131148 WBX131146:WBX131148 WLT131146:WLT131148 WVP131146:WVP131148 H196682:H196684 JD196682:JD196684 SZ196682:SZ196684 ACV196682:ACV196684 AMR196682:AMR196684 AWN196682:AWN196684 BGJ196682:BGJ196684 BQF196682:BQF196684 CAB196682:CAB196684 CJX196682:CJX196684 CTT196682:CTT196684 DDP196682:DDP196684 DNL196682:DNL196684 DXH196682:DXH196684 EHD196682:EHD196684 EQZ196682:EQZ196684 FAV196682:FAV196684 FKR196682:FKR196684 FUN196682:FUN196684 GEJ196682:GEJ196684 GOF196682:GOF196684 GYB196682:GYB196684 HHX196682:HHX196684 HRT196682:HRT196684 IBP196682:IBP196684 ILL196682:ILL196684 IVH196682:IVH196684 JFD196682:JFD196684 JOZ196682:JOZ196684 JYV196682:JYV196684 KIR196682:KIR196684 KSN196682:KSN196684 LCJ196682:LCJ196684 LMF196682:LMF196684 LWB196682:LWB196684 MFX196682:MFX196684 MPT196682:MPT196684 MZP196682:MZP196684 NJL196682:NJL196684 NTH196682:NTH196684 ODD196682:ODD196684 OMZ196682:OMZ196684 OWV196682:OWV196684 PGR196682:PGR196684 PQN196682:PQN196684 QAJ196682:QAJ196684 QKF196682:QKF196684 QUB196682:QUB196684 RDX196682:RDX196684 RNT196682:RNT196684 RXP196682:RXP196684 SHL196682:SHL196684 SRH196682:SRH196684 TBD196682:TBD196684 TKZ196682:TKZ196684 TUV196682:TUV196684 UER196682:UER196684 UON196682:UON196684 UYJ196682:UYJ196684 VIF196682:VIF196684 VSB196682:VSB196684 WBX196682:WBX196684 WLT196682:WLT196684 WVP196682:WVP196684 H262218:H262220 JD262218:JD262220 SZ262218:SZ262220 ACV262218:ACV262220 AMR262218:AMR262220 AWN262218:AWN262220 BGJ262218:BGJ262220 BQF262218:BQF262220 CAB262218:CAB262220 CJX262218:CJX262220 CTT262218:CTT262220 DDP262218:DDP262220 DNL262218:DNL262220 DXH262218:DXH262220 EHD262218:EHD262220 EQZ262218:EQZ262220 FAV262218:FAV262220 FKR262218:FKR262220 FUN262218:FUN262220 GEJ262218:GEJ262220 GOF262218:GOF262220 GYB262218:GYB262220 HHX262218:HHX262220 HRT262218:HRT262220 IBP262218:IBP262220 ILL262218:ILL262220 IVH262218:IVH262220 JFD262218:JFD262220 JOZ262218:JOZ262220 JYV262218:JYV262220 KIR262218:KIR262220 KSN262218:KSN262220 LCJ262218:LCJ262220 LMF262218:LMF262220 LWB262218:LWB262220 MFX262218:MFX262220 MPT262218:MPT262220 MZP262218:MZP262220 NJL262218:NJL262220 NTH262218:NTH262220 ODD262218:ODD262220 OMZ262218:OMZ262220 OWV262218:OWV262220 PGR262218:PGR262220 PQN262218:PQN262220 QAJ262218:QAJ262220 QKF262218:QKF262220 QUB262218:QUB262220 RDX262218:RDX262220 RNT262218:RNT262220 RXP262218:RXP262220 SHL262218:SHL262220 SRH262218:SRH262220 TBD262218:TBD262220 TKZ262218:TKZ262220 TUV262218:TUV262220 UER262218:UER262220 UON262218:UON262220 UYJ262218:UYJ262220 VIF262218:VIF262220 VSB262218:VSB262220 WBX262218:WBX262220 WLT262218:WLT262220 WVP262218:WVP262220 H327754:H327756 JD327754:JD327756 SZ327754:SZ327756 ACV327754:ACV327756 AMR327754:AMR327756 AWN327754:AWN327756 BGJ327754:BGJ327756 BQF327754:BQF327756 CAB327754:CAB327756 CJX327754:CJX327756 CTT327754:CTT327756 DDP327754:DDP327756 DNL327754:DNL327756 DXH327754:DXH327756 EHD327754:EHD327756 EQZ327754:EQZ327756 FAV327754:FAV327756 FKR327754:FKR327756 FUN327754:FUN327756 GEJ327754:GEJ327756 GOF327754:GOF327756 GYB327754:GYB327756 HHX327754:HHX327756 HRT327754:HRT327756 IBP327754:IBP327756 ILL327754:ILL327756 IVH327754:IVH327756 JFD327754:JFD327756 JOZ327754:JOZ327756 JYV327754:JYV327756 KIR327754:KIR327756 KSN327754:KSN327756 LCJ327754:LCJ327756 LMF327754:LMF327756 LWB327754:LWB327756 MFX327754:MFX327756 MPT327754:MPT327756 MZP327754:MZP327756 NJL327754:NJL327756 NTH327754:NTH327756 ODD327754:ODD327756 OMZ327754:OMZ327756 OWV327754:OWV327756 PGR327754:PGR327756 PQN327754:PQN327756 QAJ327754:QAJ327756 QKF327754:QKF327756 QUB327754:QUB327756 RDX327754:RDX327756 RNT327754:RNT327756 RXP327754:RXP327756 SHL327754:SHL327756 SRH327754:SRH327756 TBD327754:TBD327756 TKZ327754:TKZ327756 TUV327754:TUV327756 UER327754:UER327756 UON327754:UON327756 UYJ327754:UYJ327756 VIF327754:VIF327756 VSB327754:VSB327756 WBX327754:WBX327756 WLT327754:WLT327756 WVP327754:WVP327756 H393290:H393292 JD393290:JD393292 SZ393290:SZ393292 ACV393290:ACV393292 AMR393290:AMR393292 AWN393290:AWN393292 BGJ393290:BGJ393292 BQF393290:BQF393292 CAB393290:CAB393292 CJX393290:CJX393292 CTT393290:CTT393292 DDP393290:DDP393292 DNL393290:DNL393292 DXH393290:DXH393292 EHD393290:EHD393292 EQZ393290:EQZ393292 FAV393290:FAV393292 FKR393290:FKR393292 FUN393290:FUN393292 GEJ393290:GEJ393292 GOF393290:GOF393292 GYB393290:GYB393292 HHX393290:HHX393292 HRT393290:HRT393292 IBP393290:IBP393292 ILL393290:ILL393292 IVH393290:IVH393292 JFD393290:JFD393292 JOZ393290:JOZ393292 JYV393290:JYV393292 KIR393290:KIR393292 KSN393290:KSN393292 LCJ393290:LCJ393292 LMF393290:LMF393292 LWB393290:LWB393292 MFX393290:MFX393292 MPT393290:MPT393292 MZP393290:MZP393292 NJL393290:NJL393292 NTH393290:NTH393292 ODD393290:ODD393292 OMZ393290:OMZ393292 OWV393290:OWV393292 PGR393290:PGR393292 PQN393290:PQN393292 QAJ393290:QAJ393292 QKF393290:QKF393292 QUB393290:QUB393292 RDX393290:RDX393292 RNT393290:RNT393292 RXP393290:RXP393292 SHL393290:SHL393292 SRH393290:SRH393292 TBD393290:TBD393292 TKZ393290:TKZ393292 TUV393290:TUV393292 UER393290:UER393292 UON393290:UON393292 UYJ393290:UYJ393292 VIF393290:VIF393292 VSB393290:VSB393292 WBX393290:WBX393292 WLT393290:WLT393292 WVP393290:WVP393292 H458826:H458828 JD458826:JD458828 SZ458826:SZ458828 ACV458826:ACV458828 AMR458826:AMR458828 AWN458826:AWN458828 BGJ458826:BGJ458828 BQF458826:BQF458828 CAB458826:CAB458828 CJX458826:CJX458828 CTT458826:CTT458828 DDP458826:DDP458828 DNL458826:DNL458828 DXH458826:DXH458828 EHD458826:EHD458828 EQZ458826:EQZ458828 FAV458826:FAV458828 FKR458826:FKR458828 FUN458826:FUN458828 GEJ458826:GEJ458828 GOF458826:GOF458828 GYB458826:GYB458828 HHX458826:HHX458828 HRT458826:HRT458828 IBP458826:IBP458828 ILL458826:ILL458828 IVH458826:IVH458828 JFD458826:JFD458828 JOZ458826:JOZ458828 JYV458826:JYV458828 KIR458826:KIR458828 KSN458826:KSN458828 LCJ458826:LCJ458828 LMF458826:LMF458828 LWB458826:LWB458828 MFX458826:MFX458828 MPT458826:MPT458828 MZP458826:MZP458828 NJL458826:NJL458828 NTH458826:NTH458828 ODD458826:ODD458828 OMZ458826:OMZ458828 OWV458826:OWV458828 PGR458826:PGR458828 PQN458826:PQN458828 QAJ458826:QAJ458828 QKF458826:QKF458828 QUB458826:QUB458828 RDX458826:RDX458828 RNT458826:RNT458828 RXP458826:RXP458828 SHL458826:SHL458828 SRH458826:SRH458828 TBD458826:TBD458828 TKZ458826:TKZ458828 TUV458826:TUV458828 UER458826:UER458828 UON458826:UON458828 UYJ458826:UYJ458828 VIF458826:VIF458828 VSB458826:VSB458828 WBX458826:WBX458828 WLT458826:WLT458828 WVP458826:WVP458828 H524362:H524364 JD524362:JD524364 SZ524362:SZ524364 ACV524362:ACV524364 AMR524362:AMR524364 AWN524362:AWN524364 BGJ524362:BGJ524364 BQF524362:BQF524364 CAB524362:CAB524364 CJX524362:CJX524364 CTT524362:CTT524364 DDP524362:DDP524364 DNL524362:DNL524364 DXH524362:DXH524364 EHD524362:EHD524364 EQZ524362:EQZ524364 FAV524362:FAV524364 FKR524362:FKR524364 FUN524362:FUN524364 GEJ524362:GEJ524364 GOF524362:GOF524364 GYB524362:GYB524364 HHX524362:HHX524364 HRT524362:HRT524364 IBP524362:IBP524364 ILL524362:ILL524364 IVH524362:IVH524364 JFD524362:JFD524364 JOZ524362:JOZ524364 JYV524362:JYV524364 KIR524362:KIR524364 KSN524362:KSN524364 LCJ524362:LCJ524364 LMF524362:LMF524364 LWB524362:LWB524364 MFX524362:MFX524364 MPT524362:MPT524364 MZP524362:MZP524364 NJL524362:NJL524364 NTH524362:NTH524364 ODD524362:ODD524364 OMZ524362:OMZ524364 OWV524362:OWV524364 PGR524362:PGR524364 PQN524362:PQN524364 QAJ524362:QAJ524364 QKF524362:QKF524364 QUB524362:QUB524364 RDX524362:RDX524364 RNT524362:RNT524364 RXP524362:RXP524364 SHL524362:SHL524364 SRH524362:SRH524364 TBD524362:TBD524364 TKZ524362:TKZ524364 TUV524362:TUV524364 UER524362:UER524364 UON524362:UON524364 UYJ524362:UYJ524364 VIF524362:VIF524364 VSB524362:VSB524364 WBX524362:WBX524364 WLT524362:WLT524364 WVP524362:WVP524364 H589898:H589900 JD589898:JD589900 SZ589898:SZ589900 ACV589898:ACV589900 AMR589898:AMR589900 AWN589898:AWN589900 BGJ589898:BGJ589900 BQF589898:BQF589900 CAB589898:CAB589900 CJX589898:CJX589900 CTT589898:CTT589900 DDP589898:DDP589900 DNL589898:DNL589900 DXH589898:DXH589900 EHD589898:EHD589900 EQZ589898:EQZ589900 FAV589898:FAV589900 FKR589898:FKR589900 FUN589898:FUN589900 GEJ589898:GEJ589900 GOF589898:GOF589900 GYB589898:GYB589900 HHX589898:HHX589900 HRT589898:HRT589900 IBP589898:IBP589900 ILL589898:ILL589900 IVH589898:IVH589900 JFD589898:JFD589900 JOZ589898:JOZ589900 JYV589898:JYV589900 KIR589898:KIR589900 KSN589898:KSN589900 LCJ589898:LCJ589900 LMF589898:LMF589900 LWB589898:LWB589900 MFX589898:MFX589900 MPT589898:MPT589900 MZP589898:MZP589900 NJL589898:NJL589900 NTH589898:NTH589900 ODD589898:ODD589900 OMZ589898:OMZ589900 OWV589898:OWV589900 PGR589898:PGR589900 PQN589898:PQN589900 QAJ589898:QAJ589900 QKF589898:QKF589900 QUB589898:QUB589900 RDX589898:RDX589900 RNT589898:RNT589900 RXP589898:RXP589900 SHL589898:SHL589900 SRH589898:SRH589900 TBD589898:TBD589900 TKZ589898:TKZ589900 TUV589898:TUV589900 UER589898:UER589900 UON589898:UON589900 UYJ589898:UYJ589900 VIF589898:VIF589900 VSB589898:VSB589900 WBX589898:WBX589900 WLT589898:WLT589900 WVP589898:WVP589900 H655434:H655436 JD655434:JD655436 SZ655434:SZ655436 ACV655434:ACV655436 AMR655434:AMR655436 AWN655434:AWN655436 BGJ655434:BGJ655436 BQF655434:BQF655436 CAB655434:CAB655436 CJX655434:CJX655436 CTT655434:CTT655436 DDP655434:DDP655436 DNL655434:DNL655436 DXH655434:DXH655436 EHD655434:EHD655436 EQZ655434:EQZ655436 FAV655434:FAV655436 FKR655434:FKR655436 FUN655434:FUN655436 GEJ655434:GEJ655436 GOF655434:GOF655436 GYB655434:GYB655436 HHX655434:HHX655436 HRT655434:HRT655436 IBP655434:IBP655436 ILL655434:ILL655436 IVH655434:IVH655436 JFD655434:JFD655436 JOZ655434:JOZ655436 JYV655434:JYV655436 KIR655434:KIR655436 KSN655434:KSN655436 LCJ655434:LCJ655436 LMF655434:LMF655436 LWB655434:LWB655436 MFX655434:MFX655436 MPT655434:MPT655436 MZP655434:MZP655436 NJL655434:NJL655436 NTH655434:NTH655436 ODD655434:ODD655436 OMZ655434:OMZ655436 OWV655434:OWV655436 PGR655434:PGR655436 PQN655434:PQN655436 QAJ655434:QAJ655436 QKF655434:QKF655436 QUB655434:QUB655436 RDX655434:RDX655436 RNT655434:RNT655436 RXP655434:RXP655436 SHL655434:SHL655436 SRH655434:SRH655436 TBD655434:TBD655436 TKZ655434:TKZ655436 TUV655434:TUV655436 UER655434:UER655436 UON655434:UON655436 UYJ655434:UYJ655436 VIF655434:VIF655436 VSB655434:VSB655436 WBX655434:WBX655436 WLT655434:WLT655436 WVP655434:WVP655436 H720970:H720972 JD720970:JD720972 SZ720970:SZ720972 ACV720970:ACV720972 AMR720970:AMR720972 AWN720970:AWN720972 BGJ720970:BGJ720972 BQF720970:BQF720972 CAB720970:CAB720972 CJX720970:CJX720972 CTT720970:CTT720972 DDP720970:DDP720972 DNL720970:DNL720972 DXH720970:DXH720972 EHD720970:EHD720972 EQZ720970:EQZ720972 FAV720970:FAV720972 FKR720970:FKR720972 FUN720970:FUN720972 GEJ720970:GEJ720972 GOF720970:GOF720972 GYB720970:GYB720972 HHX720970:HHX720972 HRT720970:HRT720972 IBP720970:IBP720972 ILL720970:ILL720972 IVH720970:IVH720972 JFD720970:JFD720972 JOZ720970:JOZ720972 JYV720970:JYV720972 KIR720970:KIR720972 KSN720970:KSN720972 LCJ720970:LCJ720972 LMF720970:LMF720972 LWB720970:LWB720972 MFX720970:MFX720972 MPT720970:MPT720972 MZP720970:MZP720972 NJL720970:NJL720972 NTH720970:NTH720972 ODD720970:ODD720972 OMZ720970:OMZ720972 OWV720970:OWV720972 PGR720970:PGR720972 PQN720970:PQN720972 QAJ720970:QAJ720972 QKF720970:QKF720972 QUB720970:QUB720972 RDX720970:RDX720972 RNT720970:RNT720972 RXP720970:RXP720972 SHL720970:SHL720972 SRH720970:SRH720972 TBD720970:TBD720972 TKZ720970:TKZ720972 TUV720970:TUV720972 UER720970:UER720972 UON720970:UON720972 UYJ720970:UYJ720972 VIF720970:VIF720972 VSB720970:VSB720972 WBX720970:WBX720972 WLT720970:WLT720972 WVP720970:WVP720972 H786506:H786508 JD786506:JD786508 SZ786506:SZ786508 ACV786506:ACV786508 AMR786506:AMR786508 AWN786506:AWN786508 BGJ786506:BGJ786508 BQF786506:BQF786508 CAB786506:CAB786508 CJX786506:CJX786508 CTT786506:CTT786508 DDP786506:DDP786508 DNL786506:DNL786508 DXH786506:DXH786508 EHD786506:EHD786508 EQZ786506:EQZ786508 FAV786506:FAV786508 FKR786506:FKR786508 FUN786506:FUN786508 GEJ786506:GEJ786508 GOF786506:GOF786508 GYB786506:GYB786508 HHX786506:HHX786508 HRT786506:HRT786508 IBP786506:IBP786508 ILL786506:ILL786508 IVH786506:IVH786508 JFD786506:JFD786508 JOZ786506:JOZ786508 JYV786506:JYV786508 KIR786506:KIR786508 KSN786506:KSN786508 LCJ786506:LCJ786508 LMF786506:LMF786508 LWB786506:LWB786508 MFX786506:MFX786508 MPT786506:MPT786508 MZP786506:MZP786508 NJL786506:NJL786508 NTH786506:NTH786508 ODD786506:ODD786508 OMZ786506:OMZ786508 OWV786506:OWV786508 PGR786506:PGR786508 PQN786506:PQN786508 QAJ786506:QAJ786508 QKF786506:QKF786508 QUB786506:QUB786508 RDX786506:RDX786508 RNT786506:RNT786508 RXP786506:RXP786508 SHL786506:SHL786508 SRH786506:SRH786508 TBD786506:TBD786508 TKZ786506:TKZ786508 TUV786506:TUV786508 UER786506:UER786508 UON786506:UON786508 UYJ786506:UYJ786508 VIF786506:VIF786508 VSB786506:VSB786508 WBX786506:WBX786508 WLT786506:WLT786508 WVP786506:WVP786508 H852042:H852044 JD852042:JD852044 SZ852042:SZ852044 ACV852042:ACV852044 AMR852042:AMR852044 AWN852042:AWN852044 BGJ852042:BGJ852044 BQF852042:BQF852044 CAB852042:CAB852044 CJX852042:CJX852044 CTT852042:CTT852044 DDP852042:DDP852044 DNL852042:DNL852044 DXH852042:DXH852044 EHD852042:EHD852044 EQZ852042:EQZ852044 FAV852042:FAV852044 FKR852042:FKR852044 FUN852042:FUN852044 GEJ852042:GEJ852044 GOF852042:GOF852044 GYB852042:GYB852044 HHX852042:HHX852044 HRT852042:HRT852044 IBP852042:IBP852044 ILL852042:ILL852044 IVH852042:IVH852044 JFD852042:JFD852044 JOZ852042:JOZ852044 JYV852042:JYV852044 KIR852042:KIR852044 KSN852042:KSN852044 LCJ852042:LCJ852044 LMF852042:LMF852044 LWB852042:LWB852044 MFX852042:MFX852044 MPT852042:MPT852044 MZP852042:MZP852044 NJL852042:NJL852044 NTH852042:NTH852044 ODD852042:ODD852044 OMZ852042:OMZ852044 OWV852042:OWV852044 PGR852042:PGR852044 PQN852042:PQN852044 QAJ852042:QAJ852044 QKF852042:QKF852044 QUB852042:QUB852044 RDX852042:RDX852044 RNT852042:RNT852044 RXP852042:RXP852044 SHL852042:SHL852044 SRH852042:SRH852044 TBD852042:TBD852044 TKZ852042:TKZ852044 TUV852042:TUV852044 UER852042:UER852044 UON852042:UON852044 UYJ852042:UYJ852044 VIF852042:VIF852044 VSB852042:VSB852044 WBX852042:WBX852044 WLT852042:WLT852044 WVP852042:WVP852044 H917578:H917580 JD917578:JD917580 SZ917578:SZ917580 ACV917578:ACV917580 AMR917578:AMR917580 AWN917578:AWN917580 BGJ917578:BGJ917580 BQF917578:BQF917580 CAB917578:CAB917580 CJX917578:CJX917580 CTT917578:CTT917580 DDP917578:DDP917580 DNL917578:DNL917580 DXH917578:DXH917580 EHD917578:EHD917580 EQZ917578:EQZ917580 FAV917578:FAV917580 FKR917578:FKR917580 FUN917578:FUN917580 GEJ917578:GEJ917580 GOF917578:GOF917580 GYB917578:GYB917580 HHX917578:HHX917580 HRT917578:HRT917580 IBP917578:IBP917580 ILL917578:ILL917580 IVH917578:IVH917580 JFD917578:JFD917580 JOZ917578:JOZ917580 JYV917578:JYV917580 KIR917578:KIR917580 KSN917578:KSN917580 LCJ917578:LCJ917580 LMF917578:LMF917580 LWB917578:LWB917580 MFX917578:MFX917580 MPT917578:MPT917580 MZP917578:MZP917580 NJL917578:NJL917580 NTH917578:NTH917580 ODD917578:ODD917580 OMZ917578:OMZ917580 OWV917578:OWV917580 PGR917578:PGR917580 PQN917578:PQN917580 QAJ917578:QAJ917580 QKF917578:QKF917580 QUB917578:QUB917580 RDX917578:RDX917580 RNT917578:RNT917580 RXP917578:RXP917580 SHL917578:SHL917580 SRH917578:SRH917580 TBD917578:TBD917580 TKZ917578:TKZ917580 TUV917578:TUV917580 UER917578:UER917580 UON917578:UON917580 UYJ917578:UYJ917580 VIF917578:VIF917580 VSB917578:VSB917580 WBX917578:WBX917580 WLT917578:WLT917580 WVP917578:WVP917580 H983114:H983116 JD983114:JD983116 SZ983114:SZ983116 ACV983114:ACV983116 AMR983114:AMR983116 AWN983114:AWN983116 BGJ983114:BGJ983116 BQF983114:BQF983116 CAB983114:CAB983116 CJX983114:CJX983116 CTT983114:CTT983116 DDP983114:DDP983116 DNL983114:DNL983116 DXH983114:DXH983116 EHD983114:EHD983116 EQZ983114:EQZ983116 FAV983114:FAV983116 FKR983114:FKR983116 FUN983114:FUN983116 GEJ983114:GEJ983116 GOF983114:GOF983116 GYB983114:GYB983116 HHX983114:HHX983116 HRT983114:HRT983116 IBP983114:IBP983116 ILL983114:ILL983116 IVH983114:IVH983116 JFD983114:JFD983116 JOZ983114:JOZ983116 JYV983114:JYV983116 KIR983114:KIR983116 KSN983114:KSN983116 LCJ983114:LCJ983116 LMF983114:LMF983116 LWB983114:LWB983116 MFX983114:MFX983116 MPT983114:MPT983116 MZP983114:MZP983116 NJL983114:NJL983116 NTH983114:NTH983116 ODD983114:ODD983116 OMZ983114:OMZ983116 OWV983114:OWV983116 PGR983114:PGR983116 PQN983114:PQN983116 QAJ983114:QAJ983116 QKF983114:QKF983116 QUB983114:QUB983116 RDX983114:RDX983116 RNT983114:RNT983116 RXP983114:RXP983116 SHL983114:SHL983116 SRH983114:SRH983116 TBD983114:TBD983116 TKZ983114:TKZ983116 TUV983114:TUV983116 UER983114:UER983116 UON983114:UON983116 UYJ983114:UYJ983116 VIF983114:VIF983116 VSB983114:VSB983116 WBX983114:WBX983116 WLT983114:WLT983116 WVP983114:WVP983116 H70:H72 JD70:JD72 SZ70:SZ72 ACV70:ACV72 AMR70:AMR72 AWN70:AWN72 BGJ70:BGJ72 BQF70:BQF72 CAB70:CAB72 CJX70:CJX72 CTT70:CTT72 DDP70:DDP72 DNL70:DNL72 DXH70:DXH72 EHD70:EHD72 EQZ70:EQZ72 FAV70:FAV72 FKR70:FKR72 FUN70:FUN72 GEJ70:GEJ72 GOF70:GOF72 GYB70:GYB72 HHX70:HHX72 HRT70:HRT72 IBP70:IBP72 ILL70:ILL72 IVH70:IVH72 JFD70:JFD72 JOZ70:JOZ72 JYV70:JYV72 KIR70:KIR72 KSN70:KSN72 LCJ70:LCJ72 LMF70:LMF72 LWB70:LWB72 MFX70:MFX72 MPT70:MPT72 MZP70:MZP72 NJL70:NJL72 NTH70:NTH72 ODD70:ODD72 OMZ70:OMZ72 OWV70:OWV72 PGR70:PGR72 PQN70:PQN72 QAJ70:QAJ72 QKF70:QKF72 QUB70:QUB72 RDX70:RDX72 RNT70:RNT72 RXP70:RXP72 SHL70:SHL72 SRH70:SRH72 TBD70:TBD72 TKZ70:TKZ72 TUV70:TUV72 UER70:UER72 UON70:UON72 UYJ70:UYJ72 VIF70:VIF72 VSB70:VSB72 WBX70:WBX72 WLT70:WLT72 WVP70:WVP72 H65606:H65608 JD65606:JD65608 SZ65606:SZ65608 ACV65606:ACV65608 AMR65606:AMR65608 AWN65606:AWN65608 BGJ65606:BGJ65608 BQF65606:BQF65608 CAB65606:CAB65608 CJX65606:CJX65608 CTT65606:CTT65608 DDP65606:DDP65608 DNL65606:DNL65608 DXH65606:DXH65608 EHD65606:EHD65608 EQZ65606:EQZ65608 FAV65606:FAV65608 FKR65606:FKR65608 FUN65606:FUN65608 GEJ65606:GEJ65608 GOF65606:GOF65608 GYB65606:GYB65608 HHX65606:HHX65608 HRT65606:HRT65608 IBP65606:IBP65608 ILL65606:ILL65608 IVH65606:IVH65608 JFD65606:JFD65608 JOZ65606:JOZ65608 JYV65606:JYV65608 KIR65606:KIR65608 KSN65606:KSN65608 LCJ65606:LCJ65608 LMF65606:LMF65608 LWB65606:LWB65608 MFX65606:MFX65608 MPT65606:MPT65608 MZP65606:MZP65608 NJL65606:NJL65608 NTH65606:NTH65608 ODD65606:ODD65608 OMZ65606:OMZ65608 OWV65606:OWV65608 PGR65606:PGR65608 PQN65606:PQN65608 QAJ65606:QAJ65608 QKF65606:QKF65608 QUB65606:QUB65608 RDX65606:RDX65608 RNT65606:RNT65608 RXP65606:RXP65608 SHL65606:SHL65608 SRH65606:SRH65608 TBD65606:TBD65608 TKZ65606:TKZ65608 TUV65606:TUV65608 UER65606:UER65608 UON65606:UON65608 UYJ65606:UYJ65608 VIF65606:VIF65608 VSB65606:VSB65608 WBX65606:WBX65608 WLT65606:WLT65608 WVP65606:WVP65608 H131142:H131144 JD131142:JD131144 SZ131142:SZ131144 ACV131142:ACV131144 AMR131142:AMR131144 AWN131142:AWN131144 BGJ131142:BGJ131144 BQF131142:BQF131144 CAB131142:CAB131144 CJX131142:CJX131144 CTT131142:CTT131144 DDP131142:DDP131144 DNL131142:DNL131144 DXH131142:DXH131144 EHD131142:EHD131144 EQZ131142:EQZ131144 FAV131142:FAV131144 FKR131142:FKR131144 FUN131142:FUN131144 GEJ131142:GEJ131144 GOF131142:GOF131144 GYB131142:GYB131144 HHX131142:HHX131144 HRT131142:HRT131144 IBP131142:IBP131144 ILL131142:ILL131144 IVH131142:IVH131144 JFD131142:JFD131144 JOZ131142:JOZ131144 JYV131142:JYV131144 KIR131142:KIR131144 KSN131142:KSN131144 LCJ131142:LCJ131144 LMF131142:LMF131144 LWB131142:LWB131144 MFX131142:MFX131144 MPT131142:MPT131144 MZP131142:MZP131144 NJL131142:NJL131144 NTH131142:NTH131144 ODD131142:ODD131144 OMZ131142:OMZ131144 OWV131142:OWV131144 PGR131142:PGR131144 PQN131142:PQN131144 QAJ131142:QAJ131144 QKF131142:QKF131144 QUB131142:QUB131144 RDX131142:RDX131144 RNT131142:RNT131144 RXP131142:RXP131144 SHL131142:SHL131144 SRH131142:SRH131144 TBD131142:TBD131144 TKZ131142:TKZ131144 TUV131142:TUV131144 UER131142:UER131144 UON131142:UON131144 UYJ131142:UYJ131144 VIF131142:VIF131144 VSB131142:VSB131144 WBX131142:WBX131144 WLT131142:WLT131144 WVP131142:WVP131144 H196678:H196680 JD196678:JD196680 SZ196678:SZ196680 ACV196678:ACV196680 AMR196678:AMR196680 AWN196678:AWN196680 BGJ196678:BGJ196680 BQF196678:BQF196680 CAB196678:CAB196680 CJX196678:CJX196680 CTT196678:CTT196680 DDP196678:DDP196680 DNL196678:DNL196680 DXH196678:DXH196680 EHD196678:EHD196680 EQZ196678:EQZ196680 FAV196678:FAV196680 FKR196678:FKR196680 FUN196678:FUN196680 GEJ196678:GEJ196680 GOF196678:GOF196680 GYB196678:GYB196680 HHX196678:HHX196680 HRT196678:HRT196680 IBP196678:IBP196680 ILL196678:ILL196680 IVH196678:IVH196680 JFD196678:JFD196680 JOZ196678:JOZ196680 JYV196678:JYV196680 KIR196678:KIR196680 KSN196678:KSN196680 LCJ196678:LCJ196680 LMF196678:LMF196680 LWB196678:LWB196680 MFX196678:MFX196680 MPT196678:MPT196680 MZP196678:MZP196680 NJL196678:NJL196680 NTH196678:NTH196680 ODD196678:ODD196680 OMZ196678:OMZ196680 OWV196678:OWV196680 PGR196678:PGR196680 PQN196678:PQN196680 QAJ196678:QAJ196680 QKF196678:QKF196680 QUB196678:QUB196680 RDX196678:RDX196680 RNT196678:RNT196680 RXP196678:RXP196680 SHL196678:SHL196680 SRH196678:SRH196680 TBD196678:TBD196680 TKZ196678:TKZ196680 TUV196678:TUV196680 UER196678:UER196680 UON196678:UON196680 UYJ196678:UYJ196680 VIF196678:VIF196680 VSB196678:VSB196680 WBX196678:WBX196680 WLT196678:WLT196680 WVP196678:WVP196680 H262214:H262216 JD262214:JD262216 SZ262214:SZ262216 ACV262214:ACV262216 AMR262214:AMR262216 AWN262214:AWN262216 BGJ262214:BGJ262216 BQF262214:BQF262216 CAB262214:CAB262216 CJX262214:CJX262216 CTT262214:CTT262216 DDP262214:DDP262216 DNL262214:DNL262216 DXH262214:DXH262216 EHD262214:EHD262216 EQZ262214:EQZ262216 FAV262214:FAV262216 FKR262214:FKR262216 FUN262214:FUN262216 GEJ262214:GEJ262216 GOF262214:GOF262216 GYB262214:GYB262216 HHX262214:HHX262216 HRT262214:HRT262216 IBP262214:IBP262216 ILL262214:ILL262216 IVH262214:IVH262216 JFD262214:JFD262216 JOZ262214:JOZ262216 JYV262214:JYV262216 KIR262214:KIR262216 KSN262214:KSN262216 LCJ262214:LCJ262216 LMF262214:LMF262216 LWB262214:LWB262216 MFX262214:MFX262216 MPT262214:MPT262216 MZP262214:MZP262216 NJL262214:NJL262216 NTH262214:NTH262216 ODD262214:ODD262216 OMZ262214:OMZ262216 OWV262214:OWV262216 PGR262214:PGR262216 PQN262214:PQN262216 QAJ262214:QAJ262216 QKF262214:QKF262216 QUB262214:QUB262216 RDX262214:RDX262216 RNT262214:RNT262216 RXP262214:RXP262216 SHL262214:SHL262216 SRH262214:SRH262216 TBD262214:TBD262216 TKZ262214:TKZ262216 TUV262214:TUV262216 UER262214:UER262216 UON262214:UON262216 UYJ262214:UYJ262216 VIF262214:VIF262216 VSB262214:VSB262216 WBX262214:WBX262216 WLT262214:WLT262216 WVP262214:WVP262216 H327750:H327752 JD327750:JD327752 SZ327750:SZ327752 ACV327750:ACV327752 AMR327750:AMR327752 AWN327750:AWN327752 BGJ327750:BGJ327752 BQF327750:BQF327752 CAB327750:CAB327752 CJX327750:CJX327752 CTT327750:CTT327752 DDP327750:DDP327752 DNL327750:DNL327752 DXH327750:DXH327752 EHD327750:EHD327752 EQZ327750:EQZ327752 FAV327750:FAV327752 FKR327750:FKR327752 FUN327750:FUN327752 GEJ327750:GEJ327752 GOF327750:GOF327752 GYB327750:GYB327752 HHX327750:HHX327752 HRT327750:HRT327752 IBP327750:IBP327752 ILL327750:ILL327752 IVH327750:IVH327752 JFD327750:JFD327752 JOZ327750:JOZ327752 JYV327750:JYV327752 KIR327750:KIR327752 KSN327750:KSN327752 LCJ327750:LCJ327752 LMF327750:LMF327752 LWB327750:LWB327752 MFX327750:MFX327752 MPT327750:MPT327752 MZP327750:MZP327752 NJL327750:NJL327752 NTH327750:NTH327752 ODD327750:ODD327752 OMZ327750:OMZ327752 OWV327750:OWV327752 PGR327750:PGR327752 PQN327750:PQN327752 QAJ327750:QAJ327752 QKF327750:QKF327752 QUB327750:QUB327752 RDX327750:RDX327752 RNT327750:RNT327752 RXP327750:RXP327752 SHL327750:SHL327752 SRH327750:SRH327752 TBD327750:TBD327752 TKZ327750:TKZ327752 TUV327750:TUV327752 UER327750:UER327752 UON327750:UON327752 UYJ327750:UYJ327752 VIF327750:VIF327752 VSB327750:VSB327752 WBX327750:WBX327752 WLT327750:WLT327752 WVP327750:WVP327752 H393286:H393288 JD393286:JD393288 SZ393286:SZ393288 ACV393286:ACV393288 AMR393286:AMR393288 AWN393286:AWN393288 BGJ393286:BGJ393288 BQF393286:BQF393288 CAB393286:CAB393288 CJX393286:CJX393288 CTT393286:CTT393288 DDP393286:DDP393288 DNL393286:DNL393288 DXH393286:DXH393288 EHD393286:EHD393288 EQZ393286:EQZ393288 FAV393286:FAV393288 FKR393286:FKR393288 FUN393286:FUN393288 GEJ393286:GEJ393288 GOF393286:GOF393288 GYB393286:GYB393288 HHX393286:HHX393288 HRT393286:HRT393288 IBP393286:IBP393288 ILL393286:ILL393288 IVH393286:IVH393288 JFD393286:JFD393288 JOZ393286:JOZ393288 JYV393286:JYV393288 KIR393286:KIR393288 KSN393286:KSN393288 LCJ393286:LCJ393288 LMF393286:LMF393288 LWB393286:LWB393288 MFX393286:MFX393288 MPT393286:MPT393288 MZP393286:MZP393288 NJL393286:NJL393288 NTH393286:NTH393288 ODD393286:ODD393288 OMZ393286:OMZ393288 OWV393286:OWV393288 PGR393286:PGR393288 PQN393286:PQN393288 QAJ393286:QAJ393288 QKF393286:QKF393288 QUB393286:QUB393288 RDX393286:RDX393288 RNT393286:RNT393288 RXP393286:RXP393288 SHL393286:SHL393288 SRH393286:SRH393288 TBD393286:TBD393288 TKZ393286:TKZ393288 TUV393286:TUV393288 UER393286:UER393288 UON393286:UON393288 UYJ393286:UYJ393288 VIF393286:VIF393288 VSB393286:VSB393288 WBX393286:WBX393288 WLT393286:WLT393288 WVP393286:WVP393288 H458822:H458824 JD458822:JD458824 SZ458822:SZ458824 ACV458822:ACV458824 AMR458822:AMR458824 AWN458822:AWN458824 BGJ458822:BGJ458824 BQF458822:BQF458824 CAB458822:CAB458824 CJX458822:CJX458824 CTT458822:CTT458824 DDP458822:DDP458824 DNL458822:DNL458824 DXH458822:DXH458824 EHD458822:EHD458824 EQZ458822:EQZ458824 FAV458822:FAV458824 FKR458822:FKR458824 FUN458822:FUN458824 GEJ458822:GEJ458824 GOF458822:GOF458824 GYB458822:GYB458824 HHX458822:HHX458824 HRT458822:HRT458824 IBP458822:IBP458824 ILL458822:ILL458824 IVH458822:IVH458824 JFD458822:JFD458824 JOZ458822:JOZ458824 JYV458822:JYV458824 KIR458822:KIR458824 KSN458822:KSN458824 LCJ458822:LCJ458824 LMF458822:LMF458824 LWB458822:LWB458824 MFX458822:MFX458824 MPT458822:MPT458824 MZP458822:MZP458824 NJL458822:NJL458824 NTH458822:NTH458824 ODD458822:ODD458824 OMZ458822:OMZ458824 OWV458822:OWV458824 PGR458822:PGR458824 PQN458822:PQN458824 QAJ458822:QAJ458824 QKF458822:QKF458824 QUB458822:QUB458824 RDX458822:RDX458824 RNT458822:RNT458824 RXP458822:RXP458824 SHL458822:SHL458824 SRH458822:SRH458824 TBD458822:TBD458824 TKZ458822:TKZ458824 TUV458822:TUV458824 UER458822:UER458824 UON458822:UON458824 UYJ458822:UYJ458824 VIF458822:VIF458824 VSB458822:VSB458824 WBX458822:WBX458824 WLT458822:WLT458824 WVP458822:WVP458824 H524358:H524360 JD524358:JD524360 SZ524358:SZ524360 ACV524358:ACV524360 AMR524358:AMR524360 AWN524358:AWN524360 BGJ524358:BGJ524360 BQF524358:BQF524360 CAB524358:CAB524360 CJX524358:CJX524360 CTT524358:CTT524360 DDP524358:DDP524360 DNL524358:DNL524360 DXH524358:DXH524360 EHD524358:EHD524360 EQZ524358:EQZ524360 FAV524358:FAV524360 FKR524358:FKR524360 FUN524358:FUN524360 GEJ524358:GEJ524360 GOF524358:GOF524360 GYB524358:GYB524360 HHX524358:HHX524360 HRT524358:HRT524360 IBP524358:IBP524360 ILL524358:ILL524360 IVH524358:IVH524360 JFD524358:JFD524360 JOZ524358:JOZ524360 JYV524358:JYV524360 KIR524358:KIR524360 KSN524358:KSN524360 LCJ524358:LCJ524360 LMF524358:LMF524360 LWB524358:LWB524360 MFX524358:MFX524360 MPT524358:MPT524360 MZP524358:MZP524360 NJL524358:NJL524360 NTH524358:NTH524360 ODD524358:ODD524360 OMZ524358:OMZ524360 OWV524358:OWV524360 PGR524358:PGR524360 PQN524358:PQN524360 QAJ524358:QAJ524360 QKF524358:QKF524360 QUB524358:QUB524360 RDX524358:RDX524360 RNT524358:RNT524360 RXP524358:RXP524360 SHL524358:SHL524360 SRH524358:SRH524360 TBD524358:TBD524360 TKZ524358:TKZ524360 TUV524358:TUV524360 UER524358:UER524360 UON524358:UON524360 UYJ524358:UYJ524360 VIF524358:VIF524360 VSB524358:VSB524360 WBX524358:WBX524360 WLT524358:WLT524360 WVP524358:WVP524360 H589894:H589896 JD589894:JD589896 SZ589894:SZ589896 ACV589894:ACV589896 AMR589894:AMR589896 AWN589894:AWN589896 BGJ589894:BGJ589896 BQF589894:BQF589896 CAB589894:CAB589896 CJX589894:CJX589896 CTT589894:CTT589896 DDP589894:DDP589896 DNL589894:DNL589896 DXH589894:DXH589896 EHD589894:EHD589896 EQZ589894:EQZ589896 FAV589894:FAV589896 FKR589894:FKR589896 FUN589894:FUN589896 GEJ589894:GEJ589896 GOF589894:GOF589896 GYB589894:GYB589896 HHX589894:HHX589896 HRT589894:HRT589896 IBP589894:IBP589896 ILL589894:ILL589896 IVH589894:IVH589896 JFD589894:JFD589896 JOZ589894:JOZ589896 JYV589894:JYV589896 KIR589894:KIR589896 KSN589894:KSN589896 LCJ589894:LCJ589896 LMF589894:LMF589896 LWB589894:LWB589896 MFX589894:MFX589896 MPT589894:MPT589896 MZP589894:MZP589896 NJL589894:NJL589896 NTH589894:NTH589896 ODD589894:ODD589896 OMZ589894:OMZ589896 OWV589894:OWV589896 PGR589894:PGR589896 PQN589894:PQN589896 QAJ589894:QAJ589896 QKF589894:QKF589896 QUB589894:QUB589896 RDX589894:RDX589896 RNT589894:RNT589896 RXP589894:RXP589896 SHL589894:SHL589896 SRH589894:SRH589896 TBD589894:TBD589896 TKZ589894:TKZ589896 TUV589894:TUV589896 UER589894:UER589896 UON589894:UON589896 UYJ589894:UYJ589896 VIF589894:VIF589896 VSB589894:VSB589896 WBX589894:WBX589896 WLT589894:WLT589896 WVP589894:WVP589896 H655430:H655432 JD655430:JD655432 SZ655430:SZ655432 ACV655430:ACV655432 AMR655430:AMR655432 AWN655430:AWN655432 BGJ655430:BGJ655432 BQF655430:BQF655432 CAB655430:CAB655432 CJX655430:CJX655432 CTT655430:CTT655432 DDP655430:DDP655432 DNL655430:DNL655432 DXH655430:DXH655432 EHD655430:EHD655432 EQZ655430:EQZ655432 FAV655430:FAV655432 FKR655430:FKR655432 FUN655430:FUN655432 GEJ655430:GEJ655432 GOF655430:GOF655432 GYB655430:GYB655432 HHX655430:HHX655432 HRT655430:HRT655432 IBP655430:IBP655432 ILL655430:ILL655432 IVH655430:IVH655432 JFD655430:JFD655432 JOZ655430:JOZ655432 JYV655430:JYV655432 KIR655430:KIR655432 KSN655430:KSN655432 LCJ655430:LCJ655432 LMF655430:LMF655432 LWB655430:LWB655432 MFX655430:MFX655432 MPT655430:MPT655432 MZP655430:MZP655432 NJL655430:NJL655432 NTH655430:NTH655432 ODD655430:ODD655432 OMZ655430:OMZ655432 OWV655430:OWV655432 PGR655430:PGR655432 PQN655430:PQN655432 QAJ655430:QAJ655432 QKF655430:QKF655432 QUB655430:QUB655432 RDX655430:RDX655432 RNT655430:RNT655432 RXP655430:RXP655432 SHL655430:SHL655432 SRH655430:SRH655432 TBD655430:TBD655432 TKZ655430:TKZ655432 TUV655430:TUV655432 UER655430:UER655432 UON655430:UON655432 UYJ655430:UYJ655432 VIF655430:VIF655432 VSB655430:VSB655432 WBX655430:WBX655432 WLT655430:WLT655432 WVP655430:WVP655432 H720966:H720968 JD720966:JD720968 SZ720966:SZ720968 ACV720966:ACV720968 AMR720966:AMR720968 AWN720966:AWN720968 BGJ720966:BGJ720968 BQF720966:BQF720968 CAB720966:CAB720968 CJX720966:CJX720968 CTT720966:CTT720968 DDP720966:DDP720968 DNL720966:DNL720968 DXH720966:DXH720968 EHD720966:EHD720968 EQZ720966:EQZ720968 FAV720966:FAV720968 FKR720966:FKR720968 FUN720966:FUN720968 GEJ720966:GEJ720968 GOF720966:GOF720968 GYB720966:GYB720968 HHX720966:HHX720968 HRT720966:HRT720968 IBP720966:IBP720968 ILL720966:ILL720968 IVH720966:IVH720968 JFD720966:JFD720968 JOZ720966:JOZ720968 JYV720966:JYV720968 KIR720966:KIR720968 KSN720966:KSN720968 LCJ720966:LCJ720968 LMF720966:LMF720968 LWB720966:LWB720968 MFX720966:MFX720968 MPT720966:MPT720968 MZP720966:MZP720968 NJL720966:NJL720968 NTH720966:NTH720968 ODD720966:ODD720968 OMZ720966:OMZ720968 OWV720966:OWV720968 PGR720966:PGR720968 PQN720966:PQN720968 QAJ720966:QAJ720968 QKF720966:QKF720968 QUB720966:QUB720968 RDX720966:RDX720968 RNT720966:RNT720968 RXP720966:RXP720968 SHL720966:SHL720968 SRH720966:SRH720968 TBD720966:TBD720968 TKZ720966:TKZ720968 TUV720966:TUV720968 UER720966:UER720968 UON720966:UON720968 UYJ720966:UYJ720968 VIF720966:VIF720968 VSB720966:VSB720968 WBX720966:WBX720968 WLT720966:WLT720968 WVP720966:WVP720968 H786502:H786504 JD786502:JD786504 SZ786502:SZ786504 ACV786502:ACV786504 AMR786502:AMR786504 AWN786502:AWN786504 BGJ786502:BGJ786504 BQF786502:BQF786504 CAB786502:CAB786504 CJX786502:CJX786504 CTT786502:CTT786504 DDP786502:DDP786504 DNL786502:DNL786504 DXH786502:DXH786504 EHD786502:EHD786504 EQZ786502:EQZ786504 FAV786502:FAV786504 FKR786502:FKR786504 FUN786502:FUN786504 GEJ786502:GEJ786504 GOF786502:GOF786504 GYB786502:GYB786504 HHX786502:HHX786504 HRT786502:HRT786504 IBP786502:IBP786504 ILL786502:ILL786504 IVH786502:IVH786504 JFD786502:JFD786504 JOZ786502:JOZ786504 JYV786502:JYV786504 KIR786502:KIR786504 KSN786502:KSN786504 LCJ786502:LCJ786504 LMF786502:LMF786504 LWB786502:LWB786504 MFX786502:MFX786504 MPT786502:MPT786504 MZP786502:MZP786504 NJL786502:NJL786504 NTH786502:NTH786504 ODD786502:ODD786504 OMZ786502:OMZ786504 OWV786502:OWV786504 PGR786502:PGR786504 PQN786502:PQN786504 QAJ786502:QAJ786504 QKF786502:QKF786504 QUB786502:QUB786504 RDX786502:RDX786504 RNT786502:RNT786504 RXP786502:RXP786504 SHL786502:SHL786504 SRH786502:SRH786504 TBD786502:TBD786504 TKZ786502:TKZ786504 TUV786502:TUV786504 UER786502:UER786504 UON786502:UON786504 UYJ786502:UYJ786504 VIF786502:VIF786504 VSB786502:VSB786504 WBX786502:WBX786504 WLT786502:WLT786504 WVP786502:WVP786504 H852038:H852040 JD852038:JD852040 SZ852038:SZ852040 ACV852038:ACV852040 AMR852038:AMR852040 AWN852038:AWN852040 BGJ852038:BGJ852040 BQF852038:BQF852040 CAB852038:CAB852040 CJX852038:CJX852040 CTT852038:CTT852040 DDP852038:DDP852040 DNL852038:DNL852040 DXH852038:DXH852040 EHD852038:EHD852040 EQZ852038:EQZ852040 FAV852038:FAV852040 FKR852038:FKR852040 FUN852038:FUN852040 GEJ852038:GEJ852040 GOF852038:GOF852040 GYB852038:GYB852040 HHX852038:HHX852040 HRT852038:HRT852040 IBP852038:IBP852040 ILL852038:ILL852040 IVH852038:IVH852040 JFD852038:JFD852040 JOZ852038:JOZ852040 JYV852038:JYV852040 KIR852038:KIR852040 KSN852038:KSN852040 LCJ852038:LCJ852040 LMF852038:LMF852040 LWB852038:LWB852040 MFX852038:MFX852040 MPT852038:MPT852040 MZP852038:MZP852040 NJL852038:NJL852040 NTH852038:NTH852040 ODD852038:ODD852040 OMZ852038:OMZ852040 OWV852038:OWV852040 PGR852038:PGR852040 PQN852038:PQN852040 QAJ852038:QAJ852040 QKF852038:QKF852040 QUB852038:QUB852040 RDX852038:RDX852040 RNT852038:RNT852040 RXP852038:RXP852040 SHL852038:SHL852040 SRH852038:SRH852040 TBD852038:TBD852040 TKZ852038:TKZ852040 TUV852038:TUV852040 UER852038:UER852040 UON852038:UON852040 UYJ852038:UYJ852040 VIF852038:VIF852040 VSB852038:VSB852040 WBX852038:WBX852040 WLT852038:WLT852040 WVP852038:WVP852040 H917574:H917576 JD917574:JD917576 SZ917574:SZ917576 ACV917574:ACV917576 AMR917574:AMR917576 AWN917574:AWN917576 BGJ917574:BGJ917576 BQF917574:BQF917576 CAB917574:CAB917576 CJX917574:CJX917576 CTT917574:CTT917576 DDP917574:DDP917576 DNL917574:DNL917576 DXH917574:DXH917576 EHD917574:EHD917576 EQZ917574:EQZ917576 FAV917574:FAV917576 FKR917574:FKR917576 FUN917574:FUN917576 GEJ917574:GEJ917576 GOF917574:GOF917576 GYB917574:GYB917576 HHX917574:HHX917576 HRT917574:HRT917576 IBP917574:IBP917576 ILL917574:ILL917576 IVH917574:IVH917576 JFD917574:JFD917576 JOZ917574:JOZ917576 JYV917574:JYV917576 KIR917574:KIR917576 KSN917574:KSN917576 LCJ917574:LCJ917576 LMF917574:LMF917576 LWB917574:LWB917576 MFX917574:MFX917576 MPT917574:MPT917576 MZP917574:MZP917576 NJL917574:NJL917576 NTH917574:NTH917576 ODD917574:ODD917576 OMZ917574:OMZ917576 OWV917574:OWV917576 PGR917574:PGR917576 PQN917574:PQN917576 QAJ917574:QAJ917576 QKF917574:QKF917576 QUB917574:QUB917576 RDX917574:RDX917576 RNT917574:RNT917576 RXP917574:RXP917576 SHL917574:SHL917576 SRH917574:SRH917576 TBD917574:TBD917576 TKZ917574:TKZ917576 TUV917574:TUV917576 UER917574:UER917576 UON917574:UON917576 UYJ917574:UYJ917576 VIF917574:VIF917576 VSB917574:VSB917576 WBX917574:WBX917576 WLT917574:WLT917576 WVP917574:WVP917576 H983110:H983112 JD983110:JD983112 SZ983110:SZ983112 ACV983110:ACV983112 AMR983110:AMR983112 AWN983110:AWN983112 BGJ983110:BGJ983112 BQF983110:BQF983112 CAB983110:CAB983112 CJX983110:CJX983112 CTT983110:CTT983112 DDP983110:DDP983112 DNL983110:DNL983112 DXH983110:DXH983112 EHD983110:EHD983112 EQZ983110:EQZ983112 FAV983110:FAV983112 FKR983110:FKR983112 FUN983110:FUN983112 GEJ983110:GEJ983112 GOF983110:GOF983112 GYB983110:GYB983112 HHX983110:HHX983112 HRT983110:HRT983112 IBP983110:IBP983112 ILL983110:ILL983112 IVH983110:IVH983112 JFD983110:JFD983112 JOZ983110:JOZ983112 JYV983110:JYV983112 KIR983110:KIR983112 KSN983110:KSN983112 LCJ983110:LCJ983112 LMF983110:LMF983112 LWB983110:LWB983112 MFX983110:MFX983112 MPT983110:MPT983112 MZP983110:MZP983112 NJL983110:NJL983112 NTH983110:NTH983112 ODD983110:ODD983112 OMZ983110:OMZ983112 OWV983110:OWV983112 PGR983110:PGR983112 PQN983110:PQN983112 QAJ983110:QAJ983112 QKF983110:QKF983112 QUB983110:QUB983112 RDX983110:RDX983112 RNT983110:RNT983112 RXP983110:RXP983112 SHL983110:SHL983112 SRH983110:SRH983112 TBD983110:TBD983112 TKZ983110:TKZ983112 TUV983110:TUV983112 UER983110:UER983112 UON983110:UON983112 UYJ983110:UYJ983112 VIF983110:VIF983112 VSB983110:VSB983112 WBX983110:WBX983112 WLT983110:WLT983112 WVP983110:WVP983112 A74:B76 IW74:IX76 SS74:ST76 ACO74:ACP76 AMK74:AML76 AWG74:AWH76 BGC74:BGD76 BPY74:BPZ76 BZU74:BZV76 CJQ74:CJR76 CTM74:CTN76 DDI74:DDJ76 DNE74:DNF76 DXA74:DXB76 EGW74:EGX76 EQS74:EQT76 FAO74:FAP76 FKK74:FKL76 FUG74:FUH76 GEC74:GED76 GNY74:GNZ76 GXU74:GXV76 HHQ74:HHR76 HRM74:HRN76 IBI74:IBJ76 ILE74:ILF76 IVA74:IVB76 JEW74:JEX76 JOS74:JOT76 JYO74:JYP76 KIK74:KIL76 KSG74:KSH76 LCC74:LCD76 LLY74:LLZ76 LVU74:LVV76 MFQ74:MFR76 MPM74:MPN76 MZI74:MZJ76 NJE74:NJF76 NTA74:NTB76 OCW74:OCX76 OMS74:OMT76 OWO74:OWP76 PGK74:PGL76 PQG74:PQH76 QAC74:QAD76 QJY74:QJZ76 QTU74:QTV76 RDQ74:RDR76 RNM74:RNN76 RXI74:RXJ76 SHE74:SHF76 SRA74:SRB76 TAW74:TAX76 TKS74:TKT76 TUO74:TUP76 UEK74:UEL76 UOG74:UOH76 UYC74:UYD76 VHY74:VHZ76 VRU74:VRV76 WBQ74:WBR76 WLM74:WLN76 WVI74:WVJ76 A65610:B65612 IW65610:IX65612 SS65610:ST65612 ACO65610:ACP65612 AMK65610:AML65612 AWG65610:AWH65612 BGC65610:BGD65612 BPY65610:BPZ65612 BZU65610:BZV65612 CJQ65610:CJR65612 CTM65610:CTN65612 DDI65610:DDJ65612 DNE65610:DNF65612 DXA65610:DXB65612 EGW65610:EGX65612 EQS65610:EQT65612 FAO65610:FAP65612 FKK65610:FKL65612 FUG65610:FUH65612 GEC65610:GED65612 GNY65610:GNZ65612 GXU65610:GXV65612 HHQ65610:HHR65612 HRM65610:HRN65612 IBI65610:IBJ65612 ILE65610:ILF65612 IVA65610:IVB65612 JEW65610:JEX65612 JOS65610:JOT65612 JYO65610:JYP65612 KIK65610:KIL65612 KSG65610:KSH65612 LCC65610:LCD65612 LLY65610:LLZ65612 LVU65610:LVV65612 MFQ65610:MFR65612 MPM65610:MPN65612 MZI65610:MZJ65612 NJE65610:NJF65612 NTA65610:NTB65612 OCW65610:OCX65612 OMS65610:OMT65612 OWO65610:OWP65612 PGK65610:PGL65612 PQG65610:PQH65612 QAC65610:QAD65612 QJY65610:QJZ65612 QTU65610:QTV65612 RDQ65610:RDR65612 RNM65610:RNN65612 RXI65610:RXJ65612 SHE65610:SHF65612 SRA65610:SRB65612 TAW65610:TAX65612 TKS65610:TKT65612 TUO65610:TUP65612 UEK65610:UEL65612 UOG65610:UOH65612 UYC65610:UYD65612 VHY65610:VHZ65612 VRU65610:VRV65612 WBQ65610:WBR65612 WLM65610:WLN65612 WVI65610:WVJ65612 A131146:B131148 IW131146:IX131148 SS131146:ST131148 ACO131146:ACP131148 AMK131146:AML131148 AWG131146:AWH131148 BGC131146:BGD131148 BPY131146:BPZ131148 BZU131146:BZV131148 CJQ131146:CJR131148 CTM131146:CTN131148 DDI131146:DDJ131148 DNE131146:DNF131148 DXA131146:DXB131148 EGW131146:EGX131148 EQS131146:EQT131148 FAO131146:FAP131148 FKK131146:FKL131148 FUG131146:FUH131148 GEC131146:GED131148 GNY131146:GNZ131148 GXU131146:GXV131148 HHQ131146:HHR131148 HRM131146:HRN131148 IBI131146:IBJ131148 ILE131146:ILF131148 IVA131146:IVB131148 JEW131146:JEX131148 JOS131146:JOT131148 JYO131146:JYP131148 KIK131146:KIL131148 KSG131146:KSH131148 LCC131146:LCD131148 LLY131146:LLZ131148 LVU131146:LVV131148 MFQ131146:MFR131148 MPM131146:MPN131148 MZI131146:MZJ131148 NJE131146:NJF131148 NTA131146:NTB131148 OCW131146:OCX131148 OMS131146:OMT131148 OWO131146:OWP131148 PGK131146:PGL131148 PQG131146:PQH131148 QAC131146:QAD131148 QJY131146:QJZ131148 QTU131146:QTV131148 RDQ131146:RDR131148 RNM131146:RNN131148 RXI131146:RXJ131148 SHE131146:SHF131148 SRA131146:SRB131148 TAW131146:TAX131148 TKS131146:TKT131148 TUO131146:TUP131148 UEK131146:UEL131148 UOG131146:UOH131148 UYC131146:UYD131148 VHY131146:VHZ131148 VRU131146:VRV131148 WBQ131146:WBR131148 WLM131146:WLN131148 WVI131146:WVJ131148 A196682:B196684 IW196682:IX196684 SS196682:ST196684 ACO196682:ACP196684 AMK196682:AML196684 AWG196682:AWH196684 BGC196682:BGD196684 BPY196682:BPZ196684 BZU196682:BZV196684 CJQ196682:CJR196684 CTM196682:CTN196684 DDI196682:DDJ196684 DNE196682:DNF196684 DXA196682:DXB196684 EGW196682:EGX196684 EQS196682:EQT196684 FAO196682:FAP196684 FKK196682:FKL196684 FUG196682:FUH196684 GEC196682:GED196684 GNY196682:GNZ196684 GXU196682:GXV196684 HHQ196682:HHR196684 HRM196682:HRN196684 IBI196682:IBJ196684 ILE196682:ILF196684 IVA196682:IVB196684 JEW196682:JEX196684 JOS196682:JOT196684 JYO196682:JYP196684 KIK196682:KIL196684 KSG196682:KSH196684 LCC196682:LCD196684 LLY196682:LLZ196684 LVU196682:LVV196684 MFQ196682:MFR196684 MPM196682:MPN196684 MZI196682:MZJ196684 NJE196682:NJF196684 NTA196682:NTB196684 OCW196682:OCX196684 OMS196682:OMT196684 OWO196682:OWP196684 PGK196682:PGL196684 PQG196682:PQH196684 QAC196682:QAD196684 QJY196682:QJZ196684 QTU196682:QTV196684 RDQ196682:RDR196684 RNM196682:RNN196684 RXI196682:RXJ196684 SHE196682:SHF196684 SRA196682:SRB196684 TAW196682:TAX196684 TKS196682:TKT196684 TUO196682:TUP196684 UEK196682:UEL196684 UOG196682:UOH196684 UYC196682:UYD196684 VHY196682:VHZ196684 VRU196682:VRV196684 WBQ196682:WBR196684 WLM196682:WLN196684 WVI196682:WVJ196684 A262218:B262220 IW262218:IX262220 SS262218:ST262220 ACO262218:ACP262220 AMK262218:AML262220 AWG262218:AWH262220 BGC262218:BGD262220 BPY262218:BPZ262220 BZU262218:BZV262220 CJQ262218:CJR262220 CTM262218:CTN262220 DDI262218:DDJ262220 DNE262218:DNF262220 DXA262218:DXB262220 EGW262218:EGX262220 EQS262218:EQT262220 FAO262218:FAP262220 FKK262218:FKL262220 FUG262218:FUH262220 GEC262218:GED262220 GNY262218:GNZ262220 GXU262218:GXV262220 HHQ262218:HHR262220 HRM262218:HRN262220 IBI262218:IBJ262220 ILE262218:ILF262220 IVA262218:IVB262220 JEW262218:JEX262220 JOS262218:JOT262220 JYO262218:JYP262220 KIK262218:KIL262220 KSG262218:KSH262220 LCC262218:LCD262220 LLY262218:LLZ262220 LVU262218:LVV262220 MFQ262218:MFR262220 MPM262218:MPN262220 MZI262218:MZJ262220 NJE262218:NJF262220 NTA262218:NTB262220 OCW262218:OCX262220 OMS262218:OMT262220 OWO262218:OWP262220 PGK262218:PGL262220 PQG262218:PQH262220 QAC262218:QAD262220 QJY262218:QJZ262220 QTU262218:QTV262220 RDQ262218:RDR262220 RNM262218:RNN262220 RXI262218:RXJ262220 SHE262218:SHF262220 SRA262218:SRB262220 TAW262218:TAX262220 TKS262218:TKT262220 TUO262218:TUP262220 UEK262218:UEL262220 UOG262218:UOH262220 UYC262218:UYD262220 VHY262218:VHZ262220 VRU262218:VRV262220 WBQ262218:WBR262220 WLM262218:WLN262220 WVI262218:WVJ262220 A327754:B327756 IW327754:IX327756 SS327754:ST327756 ACO327754:ACP327756 AMK327754:AML327756 AWG327754:AWH327756 BGC327754:BGD327756 BPY327754:BPZ327756 BZU327754:BZV327756 CJQ327754:CJR327756 CTM327754:CTN327756 DDI327754:DDJ327756 DNE327754:DNF327756 DXA327754:DXB327756 EGW327754:EGX327756 EQS327754:EQT327756 FAO327754:FAP327756 FKK327754:FKL327756 FUG327754:FUH327756 GEC327754:GED327756 GNY327754:GNZ327756 GXU327754:GXV327756 HHQ327754:HHR327756 HRM327754:HRN327756 IBI327754:IBJ327756 ILE327754:ILF327756 IVA327754:IVB327756 JEW327754:JEX327756 JOS327754:JOT327756 JYO327754:JYP327756 KIK327754:KIL327756 KSG327754:KSH327756 LCC327754:LCD327756 LLY327754:LLZ327756 LVU327754:LVV327756 MFQ327754:MFR327756 MPM327754:MPN327756 MZI327754:MZJ327756 NJE327754:NJF327756 NTA327754:NTB327756 OCW327754:OCX327756 OMS327754:OMT327756 OWO327754:OWP327756 PGK327754:PGL327756 PQG327754:PQH327756 QAC327754:QAD327756 QJY327754:QJZ327756 QTU327754:QTV327756 RDQ327754:RDR327756 RNM327754:RNN327756 RXI327754:RXJ327756 SHE327754:SHF327756 SRA327754:SRB327756 TAW327754:TAX327756 TKS327754:TKT327756 TUO327754:TUP327756 UEK327754:UEL327756 UOG327754:UOH327756 UYC327754:UYD327756 VHY327754:VHZ327756 VRU327754:VRV327756 WBQ327754:WBR327756 WLM327754:WLN327756 WVI327754:WVJ327756 A393290:B393292 IW393290:IX393292 SS393290:ST393292 ACO393290:ACP393292 AMK393290:AML393292 AWG393290:AWH393292 BGC393290:BGD393292 BPY393290:BPZ393292 BZU393290:BZV393292 CJQ393290:CJR393292 CTM393290:CTN393292 DDI393290:DDJ393292 DNE393290:DNF393292 DXA393290:DXB393292 EGW393290:EGX393292 EQS393290:EQT393292 FAO393290:FAP393292 FKK393290:FKL393292 FUG393290:FUH393292 GEC393290:GED393292 GNY393290:GNZ393292 GXU393290:GXV393292 HHQ393290:HHR393292 HRM393290:HRN393292 IBI393290:IBJ393292 ILE393290:ILF393292 IVA393290:IVB393292 JEW393290:JEX393292 JOS393290:JOT393292 JYO393290:JYP393292 KIK393290:KIL393292 KSG393290:KSH393292 LCC393290:LCD393292 LLY393290:LLZ393292 LVU393290:LVV393292 MFQ393290:MFR393292 MPM393290:MPN393292 MZI393290:MZJ393292 NJE393290:NJF393292 NTA393290:NTB393292 OCW393290:OCX393292 OMS393290:OMT393292 OWO393290:OWP393292 PGK393290:PGL393292 PQG393290:PQH393292 QAC393290:QAD393292 QJY393290:QJZ393292 QTU393290:QTV393292 RDQ393290:RDR393292 RNM393290:RNN393292 RXI393290:RXJ393292 SHE393290:SHF393292 SRA393290:SRB393292 TAW393290:TAX393292 TKS393290:TKT393292 TUO393290:TUP393292 UEK393290:UEL393292 UOG393290:UOH393292 UYC393290:UYD393292 VHY393290:VHZ393292 VRU393290:VRV393292 WBQ393290:WBR393292 WLM393290:WLN393292 WVI393290:WVJ393292 A458826:B458828 IW458826:IX458828 SS458826:ST458828 ACO458826:ACP458828 AMK458826:AML458828 AWG458826:AWH458828 BGC458826:BGD458828 BPY458826:BPZ458828 BZU458826:BZV458828 CJQ458826:CJR458828 CTM458826:CTN458828 DDI458826:DDJ458828 DNE458826:DNF458828 DXA458826:DXB458828 EGW458826:EGX458828 EQS458826:EQT458828 FAO458826:FAP458828 FKK458826:FKL458828 FUG458826:FUH458828 GEC458826:GED458828 GNY458826:GNZ458828 GXU458826:GXV458828 HHQ458826:HHR458828 HRM458826:HRN458828 IBI458826:IBJ458828 ILE458826:ILF458828 IVA458826:IVB458828 JEW458826:JEX458828 JOS458826:JOT458828 JYO458826:JYP458828 KIK458826:KIL458828 KSG458826:KSH458828 LCC458826:LCD458828 LLY458826:LLZ458828 LVU458826:LVV458828 MFQ458826:MFR458828 MPM458826:MPN458828 MZI458826:MZJ458828 NJE458826:NJF458828 NTA458826:NTB458828 OCW458826:OCX458828 OMS458826:OMT458828 OWO458826:OWP458828 PGK458826:PGL458828 PQG458826:PQH458828 QAC458826:QAD458828 QJY458826:QJZ458828 QTU458826:QTV458828 RDQ458826:RDR458828 RNM458826:RNN458828 RXI458826:RXJ458828 SHE458826:SHF458828 SRA458826:SRB458828 TAW458826:TAX458828 TKS458826:TKT458828 TUO458826:TUP458828 UEK458826:UEL458828 UOG458826:UOH458828 UYC458826:UYD458828 VHY458826:VHZ458828 VRU458826:VRV458828 WBQ458826:WBR458828 WLM458826:WLN458828 WVI458826:WVJ458828 A524362:B524364 IW524362:IX524364 SS524362:ST524364 ACO524362:ACP524364 AMK524362:AML524364 AWG524362:AWH524364 BGC524362:BGD524364 BPY524362:BPZ524364 BZU524362:BZV524364 CJQ524362:CJR524364 CTM524362:CTN524364 DDI524362:DDJ524364 DNE524362:DNF524364 DXA524362:DXB524364 EGW524362:EGX524364 EQS524362:EQT524364 FAO524362:FAP524364 FKK524362:FKL524364 FUG524362:FUH524364 GEC524362:GED524364 GNY524362:GNZ524364 GXU524362:GXV524364 HHQ524362:HHR524364 HRM524362:HRN524364 IBI524362:IBJ524364 ILE524362:ILF524364 IVA524362:IVB524364 JEW524362:JEX524364 JOS524362:JOT524364 JYO524362:JYP524364 KIK524362:KIL524364 KSG524362:KSH524364 LCC524362:LCD524364 LLY524362:LLZ524364 LVU524362:LVV524364 MFQ524362:MFR524364 MPM524362:MPN524364 MZI524362:MZJ524364 NJE524362:NJF524364 NTA524362:NTB524364 OCW524362:OCX524364 OMS524362:OMT524364 OWO524362:OWP524364 PGK524362:PGL524364 PQG524362:PQH524364 QAC524362:QAD524364 QJY524362:QJZ524364 QTU524362:QTV524364 RDQ524362:RDR524364 RNM524362:RNN524364 RXI524362:RXJ524364 SHE524362:SHF524364 SRA524362:SRB524364 TAW524362:TAX524364 TKS524362:TKT524364 TUO524362:TUP524364 UEK524362:UEL524364 UOG524362:UOH524364 UYC524362:UYD524364 VHY524362:VHZ524364 VRU524362:VRV524364 WBQ524362:WBR524364 WLM524362:WLN524364 WVI524362:WVJ524364 A589898:B589900 IW589898:IX589900 SS589898:ST589900 ACO589898:ACP589900 AMK589898:AML589900 AWG589898:AWH589900 BGC589898:BGD589900 BPY589898:BPZ589900 BZU589898:BZV589900 CJQ589898:CJR589900 CTM589898:CTN589900 DDI589898:DDJ589900 DNE589898:DNF589900 DXA589898:DXB589900 EGW589898:EGX589900 EQS589898:EQT589900 FAO589898:FAP589900 FKK589898:FKL589900 FUG589898:FUH589900 GEC589898:GED589900 GNY589898:GNZ589900 GXU589898:GXV589900 HHQ589898:HHR589900 HRM589898:HRN589900 IBI589898:IBJ589900 ILE589898:ILF589900 IVA589898:IVB589900 JEW589898:JEX589900 JOS589898:JOT589900 JYO589898:JYP589900 KIK589898:KIL589900 KSG589898:KSH589900 LCC589898:LCD589900 LLY589898:LLZ589900 LVU589898:LVV589900 MFQ589898:MFR589900 MPM589898:MPN589900 MZI589898:MZJ589900 NJE589898:NJF589900 NTA589898:NTB589900 OCW589898:OCX589900 OMS589898:OMT589900 OWO589898:OWP589900 PGK589898:PGL589900 PQG589898:PQH589900 QAC589898:QAD589900 QJY589898:QJZ589900 QTU589898:QTV589900 RDQ589898:RDR589900 RNM589898:RNN589900 RXI589898:RXJ589900 SHE589898:SHF589900 SRA589898:SRB589900 TAW589898:TAX589900 TKS589898:TKT589900 TUO589898:TUP589900 UEK589898:UEL589900 UOG589898:UOH589900 UYC589898:UYD589900 VHY589898:VHZ589900 VRU589898:VRV589900 WBQ589898:WBR589900 WLM589898:WLN589900 WVI589898:WVJ589900 A655434:B655436 IW655434:IX655436 SS655434:ST655436 ACO655434:ACP655436 AMK655434:AML655436 AWG655434:AWH655436 BGC655434:BGD655436 BPY655434:BPZ655436 BZU655434:BZV655436 CJQ655434:CJR655436 CTM655434:CTN655436 DDI655434:DDJ655436 DNE655434:DNF655436 DXA655434:DXB655436 EGW655434:EGX655436 EQS655434:EQT655436 FAO655434:FAP655436 FKK655434:FKL655436 FUG655434:FUH655436 GEC655434:GED655436 GNY655434:GNZ655436 GXU655434:GXV655436 HHQ655434:HHR655436 HRM655434:HRN655436 IBI655434:IBJ655436 ILE655434:ILF655436 IVA655434:IVB655436 JEW655434:JEX655436 JOS655434:JOT655436 JYO655434:JYP655436 KIK655434:KIL655436 KSG655434:KSH655436 LCC655434:LCD655436 LLY655434:LLZ655436 LVU655434:LVV655436 MFQ655434:MFR655436 MPM655434:MPN655436 MZI655434:MZJ655436 NJE655434:NJF655436 NTA655434:NTB655436 OCW655434:OCX655436 OMS655434:OMT655436 OWO655434:OWP655436 PGK655434:PGL655436 PQG655434:PQH655436 QAC655434:QAD655436 QJY655434:QJZ655436 QTU655434:QTV655436 RDQ655434:RDR655436 RNM655434:RNN655436 RXI655434:RXJ655436 SHE655434:SHF655436 SRA655434:SRB655436 TAW655434:TAX655436 TKS655434:TKT655436 TUO655434:TUP655436 UEK655434:UEL655436 UOG655434:UOH655436 UYC655434:UYD655436 VHY655434:VHZ655436 VRU655434:VRV655436 WBQ655434:WBR655436 WLM655434:WLN655436 WVI655434:WVJ655436 A720970:B720972 IW720970:IX720972 SS720970:ST720972 ACO720970:ACP720972 AMK720970:AML720972 AWG720970:AWH720972 BGC720970:BGD720972 BPY720970:BPZ720972 BZU720970:BZV720972 CJQ720970:CJR720972 CTM720970:CTN720972 DDI720970:DDJ720972 DNE720970:DNF720972 DXA720970:DXB720972 EGW720970:EGX720972 EQS720970:EQT720972 FAO720970:FAP720972 FKK720970:FKL720972 FUG720970:FUH720972 GEC720970:GED720972 GNY720970:GNZ720972 GXU720970:GXV720972 HHQ720970:HHR720972 HRM720970:HRN720972 IBI720970:IBJ720972 ILE720970:ILF720972 IVA720970:IVB720972 JEW720970:JEX720972 JOS720970:JOT720972 JYO720970:JYP720972 KIK720970:KIL720972 KSG720970:KSH720972 LCC720970:LCD720972 LLY720970:LLZ720972 LVU720970:LVV720972 MFQ720970:MFR720972 MPM720970:MPN720972 MZI720970:MZJ720972 NJE720970:NJF720972 NTA720970:NTB720972 OCW720970:OCX720972 OMS720970:OMT720972 OWO720970:OWP720972 PGK720970:PGL720972 PQG720970:PQH720972 QAC720970:QAD720972 QJY720970:QJZ720972 QTU720970:QTV720972 RDQ720970:RDR720972 RNM720970:RNN720972 RXI720970:RXJ720972 SHE720970:SHF720972 SRA720970:SRB720972 TAW720970:TAX720972 TKS720970:TKT720972 TUO720970:TUP720972 UEK720970:UEL720972 UOG720970:UOH720972 UYC720970:UYD720972 VHY720970:VHZ720972 VRU720970:VRV720972 WBQ720970:WBR720972 WLM720970:WLN720972 WVI720970:WVJ720972 A786506:B786508 IW786506:IX786508 SS786506:ST786508 ACO786506:ACP786508 AMK786506:AML786508 AWG786506:AWH786508 BGC786506:BGD786508 BPY786506:BPZ786508 BZU786506:BZV786508 CJQ786506:CJR786508 CTM786506:CTN786508 DDI786506:DDJ786508 DNE786506:DNF786508 DXA786506:DXB786508 EGW786506:EGX786508 EQS786506:EQT786508 FAO786506:FAP786508 FKK786506:FKL786508 FUG786506:FUH786508 GEC786506:GED786508 GNY786506:GNZ786508 GXU786506:GXV786508 HHQ786506:HHR786508 HRM786506:HRN786508 IBI786506:IBJ786508 ILE786506:ILF786508 IVA786506:IVB786508 JEW786506:JEX786508 JOS786506:JOT786508 JYO786506:JYP786508 KIK786506:KIL786508 KSG786506:KSH786508 LCC786506:LCD786508 LLY786506:LLZ786508 LVU786506:LVV786508 MFQ786506:MFR786508 MPM786506:MPN786508 MZI786506:MZJ786508 NJE786506:NJF786508 NTA786506:NTB786508 OCW786506:OCX786508 OMS786506:OMT786508 OWO786506:OWP786508 PGK786506:PGL786508 PQG786506:PQH786508 QAC786506:QAD786508 QJY786506:QJZ786508 QTU786506:QTV786508 RDQ786506:RDR786508 RNM786506:RNN786508 RXI786506:RXJ786508 SHE786506:SHF786508 SRA786506:SRB786508 TAW786506:TAX786508 TKS786506:TKT786508 TUO786506:TUP786508 UEK786506:UEL786508 UOG786506:UOH786508 UYC786506:UYD786508 VHY786506:VHZ786508 VRU786506:VRV786508 WBQ786506:WBR786508 WLM786506:WLN786508 WVI786506:WVJ786508 A852042:B852044 IW852042:IX852044 SS852042:ST852044 ACO852042:ACP852044 AMK852042:AML852044 AWG852042:AWH852044 BGC852042:BGD852044 BPY852042:BPZ852044 BZU852042:BZV852044 CJQ852042:CJR852044 CTM852042:CTN852044 DDI852042:DDJ852044 DNE852042:DNF852044 DXA852042:DXB852044 EGW852042:EGX852044 EQS852042:EQT852044 FAO852042:FAP852044 FKK852042:FKL852044 FUG852042:FUH852044 GEC852042:GED852044 GNY852042:GNZ852044 GXU852042:GXV852044 HHQ852042:HHR852044 HRM852042:HRN852044 IBI852042:IBJ852044 ILE852042:ILF852044 IVA852042:IVB852044 JEW852042:JEX852044 JOS852042:JOT852044 JYO852042:JYP852044 KIK852042:KIL852044 KSG852042:KSH852044 LCC852042:LCD852044 LLY852042:LLZ852044 LVU852042:LVV852044 MFQ852042:MFR852044 MPM852042:MPN852044 MZI852042:MZJ852044 NJE852042:NJF852044 NTA852042:NTB852044 OCW852042:OCX852044 OMS852042:OMT852044 OWO852042:OWP852044 PGK852042:PGL852044 PQG852042:PQH852044 QAC852042:QAD852044 QJY852042:QJZ852044 QTU852042:QTV852044 RDQ852042:RDR852044 RNM852042:RNN852044 RXI852042:RXJ852044 SHE852042:SHF852044 SRA852042:SRB852044 TAW852042:TAX852044 TKS852042:TKT852044 TUO852042:TUP852044 UEK852042:UEL852044 UOG852042:UOH852044 UYC852042:UYD852044 VHY852042:VHZ852044 VRU852042:VRV852044 WBQ852042:WBR852044 WLM852042:WLN852044 WVI852042:WVJ852044 A917578:B917580 IW917578:IX917580 SS917578:ST917580 ACO917578:ACP917580 AMK917578:AML917580 AWG917578:AWH917580 BGC917578:BGD917580 BPY917578:BPZ917580 BZU917578:BZV917580 CJQ917578:CJR917580 CTM917578:CTN917580 DDI917578:DDJ917580 DNE917578:DNF917580 DXA917578:DXB917580 EGW917578:EGX917580 EQS917578:EQT917580 FAO917578:FAP917580 FKK917578:FKL917580 FUG917578:FUH917580 GEC917578:GED917580 GNY917578:GNZ917580 GXU917578:GXV917580 HHQ917578:HHR917580 HRM917578:HRN917580 IBI917578:IBJ917580 ILE917578:ILF917580 IVA917578:IVB917580 JEW917578:JEX917580 JOS917578:JOT917580 JYO917578:JYP917580 KIK917578:KIL917580 KSG917578:KSH917580 LCC917578:LCD917580 LLY917578:LLZ917580 LVU917578:LVV917580 MFQ917578:MFR917580 MPM917578:MPN917580 MZI917578:MZJ917580 NJE917578:NJF917580 NTA917578:NTB917580 OCW917578:OCX917580 OMS917578:OMT917580 OWO917578:OWP917580 PGK917578:PGL917580 PQG917578:PQH917580 QAC917578:QAD917580 QJY917578:QJZ917580 QTU917578:QTV917580 RDQ917578:RDR917580 RNM917578:RNN917580 RXI917578:RXJ917580 SHE917578:SHF917580 SRA917578:SRB917580 TAW917578:TAX917580 TKS917578:TKT917580 TUO917578:TUP917580 UEK917578:UEL917580 UOG917578:UOH917580 UYC917578:UYD917580 VHY917578:VHZ917580 VRU917578:VRV917580 WBQ917578:WBR917580 WLM917578:WLN917580 WVI917578:WVJ917580 A983114:B983116 IW983114:IX983116 SS983114:ST983116 ACO983114:ACP983116 AMK983114:AML983116 AWG983114:AWH983116 BGC983114:BGD983116 BPY983114:BPZ983116 BZU983114:BZV983116 CJQ983114:CJR983116 CTM983114:CTN983116 DDI983114:DDJ983116 DNE983114:DNF983116 DXA983114:DXB983116 EGW983114:EGX983116 EQS983114:EQT983116 FAO983114:FAP983116 FKK983114:FKL983116 FUG983114:FUH983116 GEC983114:GED983116 GNY983114:GNZ983116 GXU983114:GXV983116 HHQ983114:HHR983116 HRM983114:HRN983116 IBI983114:IBJ983116 ILE983114:ILF983116 IVA983114:IVB983116 JEW983114:JEX983116 JOS983114:JOT983116 JYO983114:JYP983116 KIK983114:KIL983116 KSG983114:KSH983116 LCC983114:LCD983116 LLY983114:LLZ983116 LVU983114:LVV983116 MFQ983114:MFR983116 MPM983114:MPN983116 MZI983114:MZJ983116 NJE983114:NJF983116 NTA983114:NTB983116 OCW983114:OCX983116 OMS983114:OMT983116 OWO983114:OWP983116 PGK983114:PGL983116 PQG983114:PQH983116 QAC983114:QAD983116 QJY983114:QJZ983116 QTU983114:QTV983116 RDQ983114:RDR983116 RNM983114:RNN983116 RXI983114:RXJ983116 SHE983114:SHF983116 SRA983114:SRB983116 TAW983114:TAX983116 TKS983114:TKT983116 TUO983114:TUP983116 UEK983114:UEL983116 UOG983114:UOH983116 UYC983114:UYD983116 VHY983114:VHZ983116 VRU983114:VRV983116 WBQ983114:WBR983116 WLM983114:WLN983116 WVI983114:WVJ983116 H78:H82 JD78:JD82 SZ78:SZ82 ACV78:ACV82 AMR78:AMR82 AWN78:AWN82 BGJ78:BGJ82 BQF78:BQF82 CAB78:CAB82 CJX78:CJX82 CTT78:CTT82 DDP78:DDP82 DNL78:DNL82 DXH78:DXH82 EHD78:EHD82 EQZ78:EQZ82 FAV78:FAV82 FKR78:FKR82 FUN78:FUN82 GEJ78:GEJ82 GOF78:GOF82 GYB78:GYB82 HHX78:HHX82 HRT78:HRT82 IBP78:IBP82 ILL78:ILL82 IVH78:IVH82 JFD78:JFD82 JOZ78:JOZ82 JYV78:JYV82 KIR78:KIR82 KSN78:KSN82 LCJ78:LCJ82 LMF78:LMF82 LWB78:LWB82 MFX78:MFX82 MPT78:MPT82 MZP78:MZP82 NJL78:NJL82 NTH78:NTH82 ODD78:ODD82 OMZ78:OMZ82 OWV78:OWV82 PGR78:PGR82 PQN78:PQN82 QAJ78:QAJ82 QKF78:QKF82 QUB78:QUB82 RDX78:RDX82 RNT78:RNT82 RXP78:RXP82 SHL78:SHL82 SRH78:SRH82 TBD78:TBD82 TKZ78:TKZ82 TUV78:TUV82 UER78:UER82 UON78:UON82 UYJ78:UYJ82 VIF78:VIF82 VSB78:VSB82 WBX78:WBX82 WLT78:WLT82 WVP78:WVP82 H65614:H65618 JD65614:JD65618 SZ65614:SZ65618 ACV65614:ACV65618 AMR65614:AMR65618 AWN65614:AWN65618 BGJ65614:BGJ65618 BQF65614:BQF65618 CAB65614:CAB65618 CJX65614:CJX65618 CTT65614:CTT65618 DDP65614:DDP65618 DNL65614:DNL65618 DXH65614:DXH65618 EHD65614:EHD65618 EQZ65614:EQZ65618 FAV65614:FAV65618 FKR65614:FKR65618 FUN65614:FUN65618 GEJ65614:GEJ65618 GOF65614:GOF65618 GYB65614:GYB65618 HHX65614:HHX65618 HRT65614:HRT65618 IBP65614:IBP65618 ILL65614:ILL65618 IVH65614:IVH65618 JFD65614:JFD65618 JOZ65614:JOZ65618 JYV65614:JYV65618 KIR65614:KIR65618 KSN65614:KSN65618 LCJ65614:LCJ65618 LMF65614:LMF65618 LWB65614:LWB65618 MFX65614:MFX65618 MPT65614:MPT65618 MZP65614:MZP65618 NJL65614:NJL65618 NTH65614:NTH65618 ODD65614:ODD65618 OMZ65614:OMZ65618 OWV65614:OWV65618 PGR65614:PGR65618 PQN65614:PQN65618 QAJ65614:QAJ65618 QKF65614:QKF65618 QUB65614:QUB65618 RDX65614:RDX65618 RNT65614:RNT65618 RXP65614:RXP65618 SHL65614:SHL65618 SRH65614:SRH65618 TBD65614:TBD65618 TKZ65614:TKZ65618 TUV65614:TUV65618 UER65614:UER65618 UON65614:UON65618 UYJ65614:UYJ65618 VIF65614:VIF65618 VSB65614:VSB65618 WBX65614:WBX65618 WLT65614:WLT65618 WVP65614:WVP65618 H131150:H131154 JD131150:JD131154 SZ131150:SZ131154 ACV131150:ACV131154 AMR131150:AMR131154 AWN131150:AWN131154 BGJ131150:BGJ131154 BQF131150:BQF131154 CAB131150:CAB131154 CJX131150:CJX131154 CTT131150:CTT131154 DDP131150:DDP131154 DNL131150:DNL131154 DXH131150:DXH131154 EHD131150:EHD131154 EQZ131150:EQZ131154 FAV131150:FAV131154 FKR131150:FKR131154 FUN131150:FUN131154 GEJ131150:GEJ131154 GOF131150:GOF131154 GYB131150:GYB131154 HHX131150:HHX131154 HRT131150:HRT131154 IBP131150:IBP131154 ILL131150:ILL131154 IVH131150:IVH131154 JFD131150:JFD131154 JOZ131150:JOZ131154 JYV131150:JYV131154 KIR131150:KIR131154 KSN131150:KSN131154 LCJ131150:LCJ131154 LMF131150:LMF131154 LWB131150:LWB131154 MFX131150:MFX131154 MPT131150:MPT131154 MZP131150:MZP131154 NJL131150:NJL131154 NTH131150:NTH131154 ODD131150:ODD131154 OMZ131150:OMZ131154 OWV131150:OWV131154 PGR131150:PGR131154 PQN131150:PQN131154 QAJ131150:QAJ131154 QKF131150:QKF131154 QUB131150:QUB131154 RDX131150:RDX131154 RNT131150:RNT131154 RXP131150:RXP131154 SHL131150:SHL131154 SRH131150:SRH131154 TBD131150:TBD131154 TKZ131150:TKZ131154 TUV131150:TUV131154 UER131150:UER131154 UON131150:UON131154 UYJ131150:UYJ131154 VIF131150:VIF131154 VSB131150:VSB131154 WBX131150:WBX131154 WLT131150:WLT131154 WVP131150:WVP131154 H196686:H196690 JD196686:JD196690 SZ196686:SZ196690 ACV196686:ACV196690 AMR196686:AMR196690 AWN196686:AWN196690 BGJ196686:BGJ196690 BQF196686:BQF196690 CAB196686:CAB196690 CJX196686:CJX196690 CTT196686:CTT196690 DDP196686:DDP196690 DNL196686:DNL196690 DXH196686:DXH196690 EHD196686:EHD196690 EQZ196686:EQZ196690 FAV196686:FAV196690 FKR196686:FKR196690 FUN196686:FUN196690 GEJ196686:GEJ196690 GOF196686:GOF196690 GYB196686:GYB196690 HHX196686:HHX196690 HRT196686:HRT196690 IBP196686:IBP196690 ILL196686:ILL196690 IVH196686:IVH196690 JFD196686:JFD196690 JOZ196686:JOZ196690 JYV196686:JYV196690 KIR196686:KIR196690 KSN196686:KSN196690 LCJ196686:LCJ196690 LMF196686:LMF196690 LWB196686:LWB196690 MFX196686:MFX196690 MPT196686:MPT196690 MZP196686:MZP196690 NJL196686:NJL196690 NTH196686:NTH196690 ODD196686:ODD196690 OMZ196686:OMZ196690 OWV196686:OWV196690 PGR196686:PGR196690 PQN196686:PQN196690 QAJ196686:QAJ196690 QKF196686:QKF196690 QUB196686:QUB196690 RDX196686:RDX196690 RNT196686:RNT196690 RXP196686:RXP196690 SHL196686:SHL196690 SRH196686:SRH196690 TBD196686:TBD196690 TKZ196686:TKZ196690 TUV196686:TUV196690 UER196686:UER196690 UON196686:UON196690 UYJ196686:UYJ196690 VIF196686:VIF196690 VSB196686:VSB196690 WBX196686:WBX196690 WLT196686:WLT196690 WVP196686:WVP196690 H262222:H262226 JD262222:JD262226 SZ262222:SZ262226 ACV262222:ACV262226 AMR262222:AMR262226 AWN262222:AWN262226 BGJ262222:BGJ262226 BQF262222:BQF262226 CAB262222:CAB262226 CJX262222:CJX262226 CTT262222:CTT262226 DDP262222:DDP262226 DNL262222:DNL262226 DXH262222:DXH262226 EHD262222:EHD262226 EQZ262222:EQZ262226 FAV262222:FAV262226 FKR262222:FKR262226 FUN262222:FUN262226 GEJ262222:GEJ262226 GOF262222:GOF262226 GYB262222:GYB262226 HHX262222:HHX262226 HRT262222:HRT262226 IBP262222:IBP262226 ILL262222:ILL262226 IVH262222:IVH262226 JFD262222:JFD262226 JOZ262222:JOZ262226 JYV262222:JYV262226 KIR262222:KIR262226 KSN262222:KSN262226 LCJ262222:LCJ262226 LMF262222:LMF262226 LWB262222:LWB262226 MFX262222:MFX262226 MPT262222:MPT262226 MZP262222:MZP262226 NJL262222:NJL262226 NTH262222:NTH262226 ODD262222:ODD262226 OMZ262222:OMZ262226 OWV262222:OWV262226 PGR262222:PGR262226 PQN262222:PQN262226 QAJ262222:QAJ262226 QKF262222:QKF262226 QUB262222:QUB262226 RDX262222:RDX262226 RNT262222:RNT262226 RXP262222:RXP262226 SHL262222:SHL262226 SRH262222:SRH262226 TBD262222:TBD262226 TKZ262222:TKZ262226 TUV262222:TUV262226 UER262222:UER262226 UON262222:UON262226 UYJ262222:UYJ262226 VIF262222:VIF262226 VSB262222:VSB262226 WBX262222:WBX262226 WLT262222:WLT262226 WVP262222:WVP262226 H327758:H327762 JD327758:JD327762 SZ327758:SZ327762 ACV327758:ACV327762 AMR327758:AMR327762 AWN327758:AWN327762 BGJ327758:BGJ327762 BQF327758:BQF327762 CAB327758:CAB327762 CJX327758:CJX327762 CTT327758:CTT327762 DDP327758:DDP327762 DNL327758:DNL327762 DXH327758:DXH327762 EHD327758:EHD327762 EQZ327758:EQZ327762 FAV327758:FAV327762 FKR327758:FKR327762 FUN327758:FUN327762 GEJ327758:GEJ327762 GOF327758:GOF327762 GYB327758:GYB327762 HHX327758:HHX327762 HRT327758:HRT327762 IBP327758:IBP327762 ILL327758:ILL327762 IVH327758:IVH327762 JFD327758:JFD327762 JOZ327758:JOZ327762 JYV327758:JYV327762 KIR327758:KIR327762 KSN327758:KSN327762 LCJ327758:LCJ327762 LMF327758:LMF327762 LWB327758:LWB327762 MFX327758:MFX327762 MPT327758:MPT327762 MZP327758:MZP327762 NJL327758:NJL327762 NTH327758:NTH327762 ODD327758:ODD327762 OMZ327758:OMZ327762 OWV327758:OWV327762 PGR327758:PGR327762 PQN327758:PQN327762 QAJ327758:QAJ327762 QKF327758:QKF327762 QUB327758:QUB327762 RDX327758:RDX327762 RNT327758:RNT327762 RXP327758:RXP327762 SHL327758:SHL327762 SRH327758:SRH327762 TBD327758:TBD327762 TKZ327758:TKZ327762 TUV327758:TUV327762 UER327758:UER327762 UON327758:UON327762 UYJ327758:UYJ327762 VIF327758:VIF327762 VSB327758:VSB327762 WBX327758:WBX327762 WLT327758:WLT327762 WVP327758:WVP327762 H393294:H393298 JD393294:JD393298 SZ393294:SZ393298 ACV393294:ACV393298 AMR393294:AMR393298 AWN393294:AWN393298 BGJ393294:BGJ393298 BQF393294:BQF393298 CAB393294:CAB393298 CJX393294:CJX393298 CTT393294:CTT393298 DDP393294:DDP393298 DNL393294:DNL393298 DXH393294:DXH393298 EHD393294:EHD393298 EQZ393294:EQZ393298 FAV393294:FAV393298 FKR393294:FKR393298 FUN393294:FUN393298 GEJ393294:GEJ393298 GOF393294:GOF393298 GYB393294:GYB393298 HHX393294:HHX393298 HRT393294:HRT393298 IBP393294:IBP393298 ILL393294:ILL393298 IVH393294:IVH393298 JFD393294:JFD393298 JOZ393294:JOZ393298 JYV393294:JYV393298 KIR393294:KIR393298 KSN393294:KSN393298 LCJ393294:LCJ393298 LMF393294:LMF393298 LWB393294:LWB393298 MFX393294:MFX393298 MPT393294:MPT393298 MZP393294:MZP393298 NJL393294:NJL393298 NTH393294:NTH393298 ODD393294:ODD393298 OMZ393294:OMZ393298 OWV393294:OWV393298 PGR393294:PGR393298 PQN393294:PQN393298 QAJ393294:QAJ393298 QKF393294:QKF393298 QUB393294:QUB393298 RDX393294:RDX393298 RNT393294:RNT393298 RXP393294:RXP393298 SHL393294:SHL393298 SRH393294:SRH393298 TBD393294:TBD393298 TKZ393294:TKZ393298 TUV393294:TUV393298 UER393294:UER393298 UON393294:UON393298 UYJ393294:UYJ393298 VIF393294:VIF393298 VSB393294:VSB393298 WBX393294:WBX393298 WLT393294:WLT393298 WVP393294:WVP393298 H458830:H458834 JD458830:JD458834 SZ458830:SZ458834 ACV458830:ACV458834 AMR458830:AMR458834 AWN458830:AWN458834 BGJ458830:BGJ458834 BQF458830:BQF458834 CAB458830:CAB458834 CJX458830:CJX458834 CTT458830:CTT458834 DDP458830:DDP458834 DNL458830:DNL458834 DXH458830:DXH458834 EHD458830:EHD458834 EQZ458830:EQZ458834 FAV458830:FAV458834 FKR458830:FKR458834 FUN458830:FUN458834 GEJ458830:GEJ458834 GOF458830:GOF458834 GYB458830:GYB458834 HHX458830:HHX458834 HRT458830:HRT458834 IBP458830:IBP458834 ILL458830:ILL458834 IVH458830:IVH458834 JFD458830:JFD458834 JOZ458830:JOZ458834 JYV458830:JYV458834 KIR458830:KIR458834 KSN458830:KSN458834 LCJ458830:LCJ458834 LMF458830:LMF458834 LWB458830:LWB458834 MFX458830:MFX458834 MPT458830:MPT458834 MZP458830:MZP458834 NJL458830:NJL458834 NTH458830:NTH458834 ODD458830:ODD458834 OMZ458830:OMZ458834 OWV458830:OWV458834 PGR458830:PGR458834 PQN458830:PQN458834 QAJ458830:QAJ458834 QKF458830:QKF458834 QUB458830:QUB458834 RDX458830:RDX458834 RNT458830:RNT458834 RXP458830:RXP458834 SHL458830:SHL458834 SRH458830:SRH458834 TBD458830:TBD458834 TKZ458830:TKZ458834 TUV458830:TUV458834 UER458830:UER458834 UON458830:UON458834 UYJ458830:UYJ458834 VIF458830:VIF458834 VSB458830:VSB458834 WBX458830:WBX458834 WLT458830:WLT458834 WVP458830:WVP458834 H524366:H524370 JD524366:JD524370 SZ524366:SZ524370 ACV524366:ACV524370 AMR524366:AMR524370 AWN524366:AWN524370 BGJ524366:BGJ524370 BQF524366:BQF524370 CAB524366:CAB524370 CJX524366:CJX524370 CTT524366:CTT524370 DDP524366:DDP524370 DNL524366:DNL524370 DXH524366:DXH524370 EHD524366:EHD524370 EQZ524366:EQZ524370 FAV524366:FAV524370 FKR524366:FKR524370 FUN524366:FUN524370 GEJ524366:GEJ524370 GOF524366:GOF524370 GYB524366:GYB524370 HHX524366:HHX524370 HRT524366:HRT524370 IBP524366:IBP524370 ILL524366:ILL524370 IVH524366:IVH524370 JFD524366:JFD524370 JOZ524366:JOZ524370 JYV524366:JYV524370 KIR524366:KIR524370 KSN524366:KSN524370 LCJ524366:LCJ524370 LMF524366:LMF524370 LWB524366:LWB524370 MFX524366:MFX524370 MPT524366:MPT524370 MZP524366:MZP524370 NJL524366:NJL524370 NTH524366:NTH524370 ODD524366:ODD524370 OMZ524366:OMZ524370 OWV524366:OWV524370 PGR524366:PGR524370 PQN524366:PQN524370 QAJ524366:QAJ524370 QKF524366:QKF524370 QUB524366:QUB524370 RDX524366:RDX524370 RNT524366:RNT524370 RXP524366:RXP524370 SHL524366:SHL524370 SRH524366:SRH524370 TBD524366:TBD524370 TKZ524366:TKZ524370 TUV524366:TUV524370 UER524366:UER524370 UON524366:UON524370 UYJ524366:UYJ524370 VIF524366:VIF524370 VSB524366:VSB524370 WBX524366:WBX524370 WLT524366:WLT524370 WVP524366:WVP524370 H589902:H589906 JD589902:JD589906 SZ589902:SZ589906 ACV589902:ACV589906 AMR589902:AMR589906 AWN589902:AWN589906 BGJ589902:BGJ589906 BQF589902:BQF589906 CAB589902:CAB589906 CJX589902:CJX589906 CTT589902:CTT589906 DDP589902:DDP589906 DNL589902:DNL589906 DXH589902:DXH589906 EHD589902:EHD589906 EQZ589902:EQZ589906 FAV589902:FAV589906 FKR589902:FKR589906 FUN589902:FUN589906 GEJ589902:GEJ589906 GOF589902:GOF589906 GYB589902:GYB589906 HHX589902:HHX589906 HRT589902:HRT589906 IBP589902:IBP589906 ILL589902:ILL589906 IVH589902:IVH589906 JFD589902:JFD589906 JOZ589902:JOZ589906 JYV589902:JYV589906 KIR589902:KIR589906 KSN589902:KSN589906 LCJ589902:LCJ589906 LMF589902:LMF589906 LWB589902:LWB589906 MFX589902:MFX589906 MPT589902:MPT589906 MZP589902:MZP589906 NJL589902:NJL589906 NTH589902:NTH589906 ODD589902:ODD589906 OMZ589902:OMZ589906 OWV589902:OWV589906 PGR589902:PGR589906 PQN589902:PQN589906 QAJ589902:QAJ589906 QKF589902:QKF589906 QUB589902:QUB589906 RDX589902:RDX589906 RNT589902:RNT589906 RXP589902:RXP589906 SHL589902:SHL589906 SRH589902:SRH589906 TBD589902:TBD589906 TKZ589902:TKZ589906 TUV589902:TUV589906 UER589902:UER589906 UON589902:UON589906 UYJ589902:UYJ589906 VIF589902:VIF589906 VSB589902:VSB589906 WBX589902:WBX589906 WLT589902:WLT589906 WVP589902:WVP589906 H655438:H655442 JD655438:JD655442 SZ655438:SZ655442 ACV655438:ACV655442 AMR655438:AMR655442 AWN655438:AWN655442 BGJ655438:BGJ655442 BQF655438:BQF655442 CAB655438:CAB655442 CJX655438:CJX655442 CTT655438:CTT655442 DDP655438:DDP655442 DNL655438:DNL655442 DXH655438:DXH655442 EHD655438:EHD655442 EQZ655438:EQZ655442 FAV655438:FAV655442 FKR655438:FKR655442 FUN655438:FUN655442 GEJ655438:GEJ655442 GOF655438:GOF655442 GYB655438:GYB655442 HHX655438:HHX655442 HRT655438:HRT655442 IBP655438:IBP655442 ILL655438:ILL655442 IVH655438:IVH655442 JFD655438:JFD655442 JOZ655438:JOZ655442 JYV655438:JYV655442 KIR655438:KIR655442 KSN655438:KSN655442 LCJ655438:LCJ655442 LMF655438:LMF655442 LWB655438:LWB655442 MFX655438:MFX655442 MPT655438:MPT655442 MZP655438:MZP655442 NJL655438:NJL655442 NTH655438:NTH655442 ODD655438:ODD655442 OMZ655438:OMZ655442 OWV655438:OWV655442 PGR655438:PGR655442 PQN655438:PQN655442 QAJ655438:QAJ655442 QKF655438:QKF655442 QUB655438:QUB655442 RDX655438:RDX655442 RNT655438:RNT655442 RXP655438:RXP655442 SHL655438:SHL655442 SRH655438:SRH655442 TBD655438:TBD655442 TKZ655438:TKZ655442 TUV655438:TUV655442 UER655438:UER655442 UON655438:UON655442 UYJ655438:UYJ655442 VIF655438:VIF655442 VSB655438:VSB655442 WBX655438:WBX655442 WLT655438:WLT655442 WVP655438:WVP655442 H720974:H720978 JD720974:JD720978 SZ720974:SZ720978 ACV720974:ACV720978 AMR720974:AMR720978 AWN720974:AWN720978 BGJ720974:BGJ720978 BQF720974:BQF720978 CAB720974:CAB720978 CJX720974:CJX720978 CTT720974:CTT720978 DDP720974:DDP720978 DNL720974:DNL720978 DXH720974:DXH720978 EHD720974:EHD720978 EQZ720974:EQZ720978 FAV720974:FAV720978 FKR720974:FKR720978 FUN720974:FUN720978 GEJ720974:GEJ720978 GOF720974:GOF720978 GYB720974:GYB720978 HHX720974:HHX720978 HRT720974:HRT720978 IBP720974:IBP720978 ILL720974:ILL720978 IVH720974:IVH720978 JFD720974:JFD720978 JOZ720974:JOZ720978 JYV720974:JYV720978 KIR720974:KIR720978 KSN720974:KSN720978 LCJ720974:LCJ720978 LMF720974:LMF720978 LWB720974:LWB720978 MFX720974:MFX720978 MPT720974:MPT720978 MZP720974:MZP720978 NJL720974:NJL720978 NTH720974:NTH720978 ODD720974:ODD720978 OMZ720974:OMZ720978 OWV720974:OWV720978 PGR720974:PGR720978 PQN720974:PQN720978 QAJ720974:QAJ720978 QKF720974:QKF720978 QUB720974:QUB720978 RDX720974:RDX720978 RNT720974:RNT720978 RXP720974:RXP720978 SHL720974:SHL720978 SRH720974:SRH720978 TBD720974:TBD720978 TKZ720974:TKZ720978 TUV720974:TUV720978 UER720974:UER720978 UON720974:UON720978 UYJ720974:UYJ720978 VIF720974:VIF720978 VSB720974:VSB720978 WBX720974:WBX720978 WLT720974:WLT720978 WVP720974:WVP720978 H786510:H786514 JD786510:JD786514 SZ786510:SZ786514 ACV786510:ACV786514 AMR786510:AMR786514 AWN786510:AWN786514 BGJ786510:BGJ786514 BQF786510:BQF786514 CAB786510:CAB786514 CJX786510:CJX786514 CTT786510:CTT786514 DDP786510:DDP786514 DNL786510:DNL786514 DXH786510:DXH786514 EHD786510:EHD786514 EQZ786510:EQZ786514 FAV786510:FAV786514 FKR786510:FKR786514 FUN786510:FUN786514 GEJ786510:GEJ786514 GOF786510:GOF786514 GYB786510:GYB786514 HHX786510:HHX786514 HRT786510:HRT786514 IBP786510:IBP786514 ILL786510:ILL786514 IVH786510:IVH786514 JFD786510:JFD786514 JOZ786510:JOZ786514 JYV786510:JYV786514 KIR786510:KIR786514 KSN786510:KSN786514 LCJ786510:LCJ786514 LMF786510:LMF786514 LWB786510:LWB786514 MFX786510:MFX786514 MPT786510:MPT786514 MZP786510:MZP786514 NJL786510:NJL786514 NTH786510:NTH786514 ODD786510:ODD786514 OMZ786510:OMZ786514 OWV786510:OWV786514 PGR786510:PGR786514 PQN786510:PQN786514 QAJ786510:QAJ786514 QKF786510:QKF786514 QUB786510:QUB786514 RDX786510:RDX786514 RNT786510:RNT786514 RXP786510:RXP786514 SHL786510:SHL786514 SRH786510:SRH786514 TBD786510:TBD786514 TKZ786510:TKZ786514 TUV786510:TUV786514 UER786510:UER786514 UON786510:UON786514 UYJ786510:UYJ786514 VIF786510:VIF786514 VSB786510:VSB786514 WBX786510:WBX786514 WLT786510:WLT786514 WVP786510:WVP786514 H852046:H852050 JD852046:JD852050 SZ852046:SZ852050 ACV852046:ACV852050 AMR852046:AMR852050 AWN852046:AWN852050 BGJ852046:BGJ852050 BQF852046:BQF852050 CAB852046:CAB852050 CJX852046:CJX852050 CTT852046:CTT852050 DDP852046:DDP852050 DNL852046:DNL852050 DXH852046:DXH852050 EHD852046:EHD852050 EQZ852046:EQZ852050 FAV852046:FAV852050 FKR852046:FKR852050 FUN852046:FUN852050 GEJ852046:GEJ852050 GOF852046:GOF852050 GYB852046:GYB852050 HHX852046:HHX852050 HRT852046:HRT852050 IBP852046:IBP852050 ILL852046:ILL852050 IVH852046:IVH852050 JFD852046:JFD852050 JOZ852046:JOZ852050 JYV852046:JYV852050 KIR852046:KIR852050 KSN852046:KSN852050 LCJ852046:LCJ852050 LMF852046:LMF852050 LWB852046:LWB852050 MFX852046:MFX852050 MPT852046:MPT852050 MZP852046:MZP852050 NJL852046:NJL852050 NTH852046:NTH852050 ODD852046:ODD852050 OMZ852046:OMZ852050 OWV852046:OWV852050 PGR852046:PGR852050 PQN852046:PQN852050 QAJ852046:QAJ852050 QKF852046:QKF852050 QUB852046:QUB852050 RDX852046:RDX852050 RNT852046:RNT852050 RXP852046:RXP852050 SHL852046:SHL852050 SRH852046:SRH852050 TBD852046:TBD852050 TKZ852046:TKZ852050 TUV852046:TUV852050 UER852046:UER852050 UON852046:UON852050 UYJ852046:UYJ852050 VIF852046:VIF852050 VSB852046:VSB852050 WBX852046:WBX852050 WLT852046:WLT852050 WVP852046:WVP852050 H917582:H917586 JD917582:JD917586 SZ917582:SZ917586 ACV917582:ACV917586 AMR917582:AMR917586 AWN917582:AWN917586 BGJ917582:BGJ917586 BQF917582:BQF917586 CAB917582:CAB917586 CJX917582:CJX917586 CTT917582:CTT917586 DDP917582:DDP917586 DNL917582:DNL917586 DXH917582:DXH917586 EHD917582:EHD917586 EQZ917582:EQZ917586 FAV917582:FAV917586 FKR917582:FKR917586 FUN917582:FUN917586 GEJ917582:GEJ917586 GOF917582:GOF917586 GYB917582:GYB917586 HHX917582:HHX917586 HRT917582:HRT917586 IBP917582:IBP917586 ILL917582:ILL917586 IVH917582:IVH917586 JFD917582:JFD917586 JOZ917582:JOZ917586 JYV917582:JYV917586 KIR917582:KIR917586 KSN917582:KSN917586 LCJ917582:LCJ917586 LMF917582:LMF917586 LWB917582:LWB917586 MFX917582:MFX917586 MPT917582:MPT917586 MZP917582:MZP917586 NJL917582:NJL917586 NTH917582:NTH917586 ODD917582:ODD917586 OMZ917582:OMZ917586 OWV917582:OWV917586 PGR917582:PGR917586 PQN917582:PQN917586 QAJ917582:QAJ917586 QKF917582:QKF917586 QUB917582:QUB917586 RDX917582:RDX917586 RNT917582:RNT917586 RXP917582:RXP917586 SHL917582:SHL917586 SRH917582:SRH917586 TBD917582:TBD917586 TKZ917582:TKZ917586 TUV917582:TUV917586 UER917582:UER917586 UON917582:UON917586 UYJ917582:UYJ917586 VIF917582:VIF917586 VSB917582:VSB917586 WBX917582:WBX917586 WLT917582:WLT917586 WVP917582:WVP917586 H983118:H983122 JD983118:JD983122 SZ983118:SZ983122 ACV983118:ACV983122 AMR983118:AMR983122 AWN983118:AWN983122 BGJ983118:BGJ983122 BQF983118:BQF983122 CAB983118:CAB983122 CJX983118:CJX983122 CTT983118:CTT983122 DDP983118:DDP983122 DNL983118:DNL983122 DXH983118:DXH983122 EHD983118:EHD983122 EQZ983118:EQZ983122 FAV983118:FAV983122 FKR983118:FKR983122 FUN983118:FUN983122 GEJ983118:GEJ983122 GOF983118:GOF983122 GYB983118:GYB983122 HHX983118:HHX983122 HRT983118:HRT983122 IBP983118:IBP983122 ILL983118:ILL983122 IVH983118:IVH983122 JFD983118:JFD983122 JOZ983118:JOZ983122 JYV983118:JYV983122 KIR983118:KIR983122 KSN983118:KSN983122 LCJ983118:LCJ983122 LMF983118:LMF983122 LWB983118:LWB983122 MFX983118:MFX983122 MPT983118:MPT983122 MZP983118:MZP983122 NJL983118:NJL983122 NTH983118:NTH983122 ODD983118:ODD983122 OMZ983118:OMZ983122 OWV983118:OWV983122 PGR983118:PGR983122 PQN983118:PQN983122 QAJ983118:QAJ983122 QKF983118:QKF983122 QUB983118:QUB983122 RDX983118:RDX983122 RNT983118:RNT983122 RXP983118:RXP983122 SHL983118:SHL983122 SRH983118:SRH983122 TBD983118:TBD983122 TKZ983118:TKZ983122 TUV983118:TUV983122 UER983118:UER983122 UON983118:UON983122 UYJ983118:UYJ983122 VIF983118:VIF983122 VSB983118:VSB983122 WBX983118:WBX983122 WLT983118:WLT983122 WVP983118:WVP983122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確認表</vt:lpstr>
      <vt:lpstr>様式7</vt:lpstr>
      <vt:lpstr>様式8</vt:lpstr>
      <vt:lpstr>様式9(工事等）</vt:lpstr>
      <vt:lpstr>様式9(物品等)</vt:lpstr>
      <vt:lpstr>様式10</vt:lpstr>
      <vt:lpstr>様式11（物品役務のみ）</vt:lpstr>
      <vt:lpstr>様式2（物品・賃貸借）</vt:lpstr>
      <vt:lpstr>様式2（役務）</vt:lpstr>
      <vt:lpstr>別表1~3</vt:lpstr>
      <vt:lpstr>'別表1~3'!Print_Area</vt:lpstr>
      <vt:lpstr>様式10!Print_Area</vt:lpstr>
      <vt:lpstr>'様式11（物品役務のみ）'!Print_Area</vt:lpstr>
      <vt:lpstr>'様式2（物品・賃貸借）'!Print_Area</vt:lpstr>
      <vt:lpstr>'様式2（役務）'!Print_Area</vt:lpstr>
      <vt:lpstr>様式7!Print_Area</vt:lpstr>
      <vt:lpstr>様式8!Print_Area</vt:lpstr>
      <vt:lpstr>'様式9(工事等）'!Print_Area</vt:lpstr>
      <vt:lpstr>'様式9(物品等)'!Print_Area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2025-10-22T07:33:08Z</dcterms:created>
  <dcterms:modified xsi:type="dcterms:W3CDTF">2025-10-22T07:52:31Z</dcterms:modified>
</cp:coreProperties>
</file>